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15" windowHeight="10890"/>
  </bookViews>
  <sheets>
    <sheet name="2023" sheetId="8" r:id="rId1"/>
    <sheet name="Sheet3" sheetId="3" r:id="rId2"/>
  </sheets>
  <definedNames>
    <definedName name="_xlnm._FilterDatabase" localSheetId="0" hidden="1">'2023'!$A$2:$P$79</definedName>
  </definedNames>
  <calcPr calcId="162913"/>
</workbook>
</file>

<file path=xl/calcChain.xml><?xml version="1.0" encoding="utf-8"?>
<calcChain xmlns="http://schemas.openxmlformats.org/spreadsheetml/2006/main">
  <c r="P6" i="8" l="1"/>
  <c r="P7" i="8"/>
  <c r="P8" i="8"/>
  <c r="P9" i="8"/>
  <c r="P10" i="8"/>
  <c r="P11" i="8"/>
  <c r="P12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O59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2" i="3"/>
  <c r="B54" i="3"/>
  <c r="N59" i="3"/>
  <c r="H54" i="3"/>
  <c r="I54" i="3"/>
  <c r="J54" i="3"/>
  <c r="C54" i="3"/>
  <c r="D54" i="3"/>
  <c r="B55" i="3" l="1"/>
</calcChain>
</file>

<file path=xl/sharedStrings.xml><?xml version="1.0" encoding="utf-8"?>
<sst xmlns="http://schemas.openxmlformats.org/spreadsheetml/2006/main" count="354" uniqueCount="223">
  <si>
    <t>STT</t>
  </si>
  <si>
    <t>Tên cơ sở</t>
  </si>
  <si>
    <t>Địa chỉ</t>
  </si>
  <si>
    <t>Tên sản phẩm</t>
  </si>
  <si>
    <t>Ngày công bố</t>
  </si>
  <si>
    <t>Ngày tiếp nhận</t>
  </si>
  <si>
    <t>dđk</t>
  </si>
  <si>
    <t>CBPH</t>
  </si>
  <si>
    <t>CBHQ</t>
  </si>
  <si>
    <t>đổi</t>
  </si>
  <si>
    <t>lại PH</t>
  </si>
  <si>
    <t>lại HQ</t>
  </si>
  <si>
    <t>Cơ sở sản xuất men rượu thuốc bắc Đan Nguyễn</t>
  </si>
  <si>
    <t>Công ty TNHH công thương nghiệp TAIHUA Việt Nam</t>
  </si>
  <si>
    <t>Men rượu thuốc bắc Đan Nguyễn</t>
  </si>
  <si>
    <t xml:space="preserve">Que kem bằng gỗ </t>
  </si>
  <si>
    <t>3/1/2023</t>
  </si>
  <si>
    <t>9/1/2023</t>
  </si>
  <si>
    <t>10/1/2023</t>
  </si>
  <si>
    <t>Công ty TNHH cà phê Mori</t>
  </si>
  <si>
    <t>Cà phê rang say loại 500g</t>
  </si>
  <si>
    <t>Cà phê cao cấp túi lọc</t>
  </si>
  <si>
    <t>24/1/2023</t>
  </si>
  <si>
    <t>15/1/2023</t>
  </si>
  <si>
    <t>9/2/2023</t>
  </si>
  <si>
    <t>Công ty TNHH sản xuất thương mại và dịch vụ Dân Thu</t>
  </si>
  <si>
    <t>Mật ong đông trùng Bảo An</t>
  </si>
  <si>
    <t>5/2/2023</t>
  </si>
  <si>
    <t>DANH SÁCH CƠ SỞ TỰ CÔNG BỐ SẢN PHẨM NĂM 2023</t>
  </si>
  <si>
    <t>Công ty TNHH y dược Phúc Hưng</t>
  </si>
  <si>
    <t>Thực phẩm bổ sung V3 MAGIC EXTRA PLUS</t>
  </si>
  <si>
    <t>3/3/2023</t>
  </si>
  <si>
    <t>13/3/2023</t>
  </si>
  <si>
    <t>Nhà máy nước, đá tinh khiết Huy Hoàng</t>
  </si>
  <si>
    <t>Nước đá dùng liền</t>
  </si>
  <si>
    <t>29/3/2023</t>
  </si>
  <si>
    <t>6/4/2023</t>
  </si>
  <si>
    <t>Thực phẩm bổ sung Yến sào đông trùng hạ thảo</t>
  </si>
  <si>
    <t>Thực phẩm bổ sung Yến sào đường phèn</t>
  </si>
  <si>
    <t>Thực phẩm bổ sung Yến sào saffron</t>
  </si>
  <si>
    <t>Công ty cổ phần chế biến nông sản -thương mại dịch vụ Thanh Nhàn</t>
  </si>
  <si>
    <t>4/4/2023</t>
  </si>
  <si>
    <t>10/4/2023</t>
  </si>
  <si>
    <t>Công ty cổ phần dược mỹ phẩm Phúc Hưng</t>
  </si>
  <si>
    <t>Thực phẩm bổ sung Nước uống Collagen</t>
  </si>
  <si>
    <t>10/3/2023</t>
  </si>
  <si>
    <t>Công ty cổ phần quốc tế G24</t>
  </si>
  <si>
    <t>Thực phẩm bổ sung Yến sào tiến vua Gold- đường ăn kiêng</t>
  </si>
  <si>
    <t>Công ty cổ phần Dầu khí 
Thái Bình</t>
  </si>
  <si>
    <t>PopUp Cam ép</t>
  </si>
  <si>
    <t>PopUp Chanh leo</t>
  </si>
  <si>
    <t>Nước uống tinh khiết Wells</t>
  </si>
  <si>
    <t>Khoáng chanh Tiền Hải</t>
  </si>
  <si>
    <t>Khoáng mặn Tiền Hải</t>
  </si>
  <si>
    <t>Nước khoáng Tiền Hải</t>
  </si>
  <si>
    <t>18/4/2023</t>
  </si>
  <si>
    <t>20/4/2023</t>
  </si>
  <si>
    <t>Công ty TNHH Ngọc Tuệ</t>
  </si>
  <si>
    <t>Thực phẩm bổ sung Ngũ cốc gạo lức yến mạch</t>
  </si>
  <si>
    <t>Thực phẩm bổ sung Ngũ cốc dinh dưỡng</t>
  </si>
  <si>
    <t>27/4/2023</t>
  </si>
  <si>
    <t>Công ty cố phần đông dược
 Sao Thiên Y</t>
  </si>
  <si>
    <t>Trà trinh nữ vương Sao Thiên Y</t>
  </si>
  <si>
    <t>Trà thảo mộc detox Sao Thiên Y</t>
  </si>
  <si>
    <t>3/5/2023</t>
  </si>
  <si>
    <t>8/5/2023</t>
  </si>
  <si>
    <t>Công ty cố phần phát triển thực phẩm công nghệ cao Fujiwa Group</t>
  </si>
  <si>
    <t>Nước uống cao cấp Fujiwa School</t>
  </si>
  <si>
    <t>12/5/2023</t>
  </si>
  <si>
    <t>15/5/2023</t>
  </si>
  <si>
    <t>Công ty TNHH thương mại An Khang Pharco</t>
  </si>
  <si>
    <t>An Khang yến thượng hạng</t>
  </si>
  <si>
    <t>14/3/2023</t>
  </si>
  <si>
    <t>22/5/2023</t>
  </si>
  <si>
    <t>Thôn Bùi, xã Hòa Tiến, huyện Hưng Hà, tỉnh Thái Bình</t>
  </si>
  <si>
    <t>Lô 26 đường Lê Quý Đôn, 
khu đô thị Kỳ Bá, tổ 10, 
phường Kỳ Bá, Tp. Thái Bình, tỉnh Thái Bình</t>
  </si>
  <si>
    <t>Số nhà 02, ngõ 1, tổ 15, phường Tiền Phong, Tp. Thái Bình, tỉnh Thái Bình</t>
  </si>
  <si>
    <t>Lô CNV 4.2 Cụm công nghiệp Phong Phú, đường Bùi Quang Dũng, phường Tiền Phong, Tp.Thái Bình, tỉnh Thái Bình</t>
  </si>
  <si>
    <t>Xóm 3, thôn Kênh Xuyên, xã Đông Xuyên, huyện Tiền Hải, tỉnh Thái Bình</t>
  </si>
  <si>
    <t>Cụm Công nghiệp Quỳnh Giao, xã Quỳnh Giao, huyện Quỳnh Phụ, tỉnh Thái Bình</t>
  </si>
  <si>
    <t>Số 51A đường Bùi Thị Xuân, khu đô thị Petro Thăng Long, phường Quang Trung, TP.Thái Bình, tỉnh Thái Bình</t>
  </si>
  <si>
    <t>Thôn Kim Bôi, xã Liên Hoa, 
huyện Đông Hưng, tỉnh Thái Bình</t>
  </si>
  <si>
    <t>Lô A7, đường Trần Thủ Độ, KCN Phúc Khánh, Tp.Thái Bình, tỉnh Thái Bình</t>
  </si>
  <si>
    <t>Lô CNN 2.4, cụm công nghiệp Phong Phú, đường Bùi Quang Dũng, phường Tiền Phong, Tp.Thái Bình, tỉnh Thái Bình</t>
  </si>
  <si>
    <t>Số 545 đường Trần Lãm,
 phường Trần Lãm, Tp.Thái Bình, tỉnh Thái Bình</t>
  </si>
  <si>
    <t>Số 07, đường 58, khu đô thị Trần Lãm, tổ 19, phường Trần Lãm, Tp.Thái Bình, tỉnh Thái Bình</t>
  </si>
  <si>
    <t>Lk23/18 khu đô thị Kì Đồng, xã Phú Xuân, Tp.Thái Bình, tỉnh Thái Bình</t>
  </si>
  <si>
    <t>Cụm CN Quỳnh Giao,xã Quỳnh Giao, huyện Quỳnh Phụ, tỉnh Thái Bình</t>
  </si>
  <si>
    <t>Cụm CN Quỳnh Giao, xã Quỳnh Giao, huyện Quỳnh Phụ, tỉnh Thái Bình</t>
  </si>
  <si>
    <t>Trà gừng mật ong</t>
  </si>
  <si>
    <t>Trà gừng</t>
  </si>
  <si>
    <t>15/6/2023</t>
  </si>
  <si>
    <t>20/6/2023</t>
  </si>
  <si>
    <t>Công ty TNHH Bách Thuận Farm</t>
  </si>
  <si>
    <t>Trà hoa hòe</t>
  </si>
  <si>
    <t>23/6/2023</t>
  </si>
  <si>
    <t>28/6/2023</t>
  </si>
  <si>
    <t>Công ty cổ phần dịch vụ Dầu khí Thái Bình</t>
  </si>
  <si>
    <t>4/7/2023</t>
  </si>
  <si>
    <t>Trà dâu Teaup</t>
  </si>
  <si>
    <t>Hộ kinh doanh Tô Thị Lan</t>
  </si>
  <si>
    <t>Nước uống đóng chai Aquasalar</t>
  </si>
  <si>
    <t>3/7/2023</t>
  </si>
  <si>
    <t>7/7/2023</t>
  </si>
  <si>
    <t>Trà Sing Việt hương đào</t>
  </si>
  <si>
    <t>5/7/2023</t>
  </si>
  <si>
    <t>Công ty cổ phần đông dược Sao Thiên Y</t>
  </si>
  <si>
    <t>Trà Thảo Mộc GIADOGA</t>
  </si>
  <si>
    <t>6/7/2023</t>
  </si>
  <si>
    <t>10/7/2023</t>
  </si>
  <si>
    <t>Thực phẩm bổ sung Sing Việt Cacao</t>
  </si>
  <si>
    <t>14/7/2023</t>
  </si>
  <si>
    <t>Cơ sở sản xuất men - rượu 
Hoàng Gia</t>
  </si>
  <si>
    <t>Rượu nếp cái hoa vàng</t>
  </si>
  <si>
    <t>Men thuốc bắc gia truyền Hùng Huy</t>
  </si>
  <si>
    <t>Rượu trái cây</t>
  </si>
  <si>
    <t>Thôn Trung Hòa, xã Bách Thuận, huyện Vũ Thư, tỉnh Thái Bình</t>
  </si>
  <si>
    <t>Thôn Bắc Cường, xã Thái Thượng, huyện Thái Thụy, tỉnh Thái Bình</t>
  </si>
  <si>
    <t>Thôn Kim Bôi, xã Liên Hoa, huyện Đông Hưng, tỉnh Thái Bình</t>
  </si>
  <si>
    <t>Công ty cổ phần tập đoàn đầu tư và phát triển Tâm Đức Phát</t>
  </si>
  <si>
    <t>Thực phẩm bổ sung tổ yến chưng vị dâu BIOCOLOS NEST</t>
  </si>
  <si>
    <t>24/7/2023</t>
  </si>
  <si>
    <t>Thực phẩm bổ sung tổ yến chưng vị sữa non BIOCOLOS NEST</t>
  </si>
  <si>
    <t>Thực phẩm bổ sung tổ yến chưng đường phèn BIOCOLOS NEST</t>
  </si>
  <si>
    <t>Thực phẩm bổ sung tổ yến chưng đường ăn kiêng BIOCOLOS NEST</t>
  </si>
  <si>
    <t>Thực phẩm bổ sung tổ yến chưng nhân sâm BIOCOLOS NEST</t>
  </si>
  <si>
    <t>Thực phẩm bổ sung tổ yến chưng đông trùng hạ thảo BIOCOLOS NEST</t>
  </si>
  <si>
    <t>Thực phẩm bổ sung tổ yến chưng hạt chia BIOCOLOS NEST</t>
  </si>
  <si>
    <t>Thôn Cam Đông, xã Thụy Liên, huyện Thái Thụy, tỉnh Thái Bình</t>
  </si>
  <si>
    <t>Hợp tác xã dược liệu Vân Đài</t>
  </si>
  <si>
    <t>Trà thảo mộc đông trùng hạ thảo VADATRA</t>
  </si>
  <si>
    <t>26/7/2023</t>
  </si>
  <si>
    <t>Thực phẩm bổ sung Teen Kakao</t>
  </si>
  <si>
    <t>28/7/2023</t>
  </si>
  <si>
    <t>2/8/2023</t>
  </si>
  <si>
    <t>Cơ sở sản xuất nước sạch và đá viên Đức Hiến</t>
  </si>
  <si>
    <t>17/8/2023</t>
  </si>
  <si>
    <t>Nước uống đóng chai Đức Hiến</t>
  </si>
  <si>
    <t>Cơ sở sản xuất Thiện Thúy</t>
  </si>
  <si>
    <t>22/8/2023</t>
  </si>
  <si>
    <t>Thôn Vân Đài, xã Chí Hòa, huyện Hưng Hà, tỉnh Thái Bình</t>
  </si>
  <si>
    <t>Tổ dân phố Bao Trình, thị trấn Diêm Điền, huyện Thái Thụy, tỉnh Thái Bình</t>
  </si>
  <si>
    <t>Chợ Lục, xã Thái Xuyên, huyện Thái Thụy, tỉnh Thái Bình</t>
  </si>
  <si>
    <t>Công ty TNHH thương mại và dịch vụ Sao Thái Nam</t>
  </si>
  <si>
    <t>Thôn Hợp Thành, xã Nam Trung, huyện Tiền Hải, tỉnh Thái Bình</t>
  </si>
  <si>
    <t>Nước uống đóng chai Katara</t>
  </si>
  <si>
    <t>28/8/2023</t>
  </si>
  <si>
    <t>Công ty cổ phần thương mại 
dược VTYT Khải Hà</t>
  </si>
  <si>
    <t>Số 2A, phố Lý Bôn, tổ 1-2, phường Tiền Phong,TP.Thái Bình, tỉnh Thái Bình</t>
  </si>
  <si>
    <t>Trà tuân Mạch Linh</t>
  </si>
  <si>
    <t>25/8/2023</t>
  </si>
  <si>
    <t>30/8/2023</t>
  </si>
  <si>
    <t>Đông trùng hạ thảo trường sinh trà</t>
  </si>
  <si>
    <t>Đông trùng HAAP</t>
  </si>
  <si>
    <t>Cao khô Actiso</t>
  </si>
  <si>
    <t>Cao đặc Actiso</t>
  </si>
  <si>
    <t>15/8/2023</t>
  </si>
  <si>
    <t>Công ty TNHH nước khoáng thiên nhiên Oris</t>
  </si>
  <si>
    <t>Lô đất 10.445m² KCN Tiền Hải, huyện Tiền Hải, tỉnh Thái Bình</t>
  </si>
  <si>
    <t>ORIS nước chanh leo</t>
  </si>
  <si>
    <t>21/8/2023</t>
  </si>
  <si>
    <t>11/9/2023</t>
  </si>
  <si>
    <t>Cơ sở sản xuất nước uống tinh khiết đóng chai và đá viên lạnh tinh khiết Sang Ngọc</t>
  </si>
  <si>
    <t>Tại đường 223, thôn Đại Đồng, xã Tân Hòa, huyện Vũ Thư, tỉnh Thái Bình</t>
  </si>
  <si>
    <t>Đá viên lạnh tinh khiết CAPITAL</t>
  </si>
  <si>
    <t>12/9/2023</t>
  </si>
  <si>
    <t>Nước uống đóng chai CAPITAL</t>
  </si>
  <si>
    <r>
      <t>Yến sào sụn vi cá mập nấm đông trùng hạ thảo
(</t>
    </r>
    <r>
      <rPr>
        <i/>
        <sz val="12"/>
        <rFont val="Times New Roman"/>
        <family val="1"/>
      </rPr>
      <t>Rút hồ sơ</t>
    </r>
    <r>
      <rPr>
        <sz val="12"/>
        <rFont val="Times New Roman"/>
        <family val="1"/>
      </rPr>
      <t>)</t>
    </r>
  </si>
  <si>
    <t>Công ty cổ phần Đông trùng hạ thảo Trường An</t>
  </si>
  <si>
    <t>Yến sào sụn vi cá mập nấm 
đông trùng hạ thảo</t>
  </si>
  <si>
    <t>8/9/2023</t>
  </si>
  <si>
    <t>18/9/2023</t>
  </si>
  <si>
    <t>Cơ sở sản xuất đá lạnh dùng liền Nguyên Anh</t>
  </si>
  <si>
    <t>Thôn Văn Tràng, xã Thụy Văn, huyện Thái Thụy, tỉnh Thái Bình</t>
  </si>
  <si>
    <t>12/8/2023</t>
  </si>
  <si>
    <t>Bánh quy Ôlala food</t>
  </si>
  <si>
    <t>10/9/2023</t>
  </si>
  <si>
    <t>20/9/2023</t>
  </si>
  <si>
    <t>Thực phẩm bổ sung Nước uống sâm yến đông trùng</t>
  </si>
  <si>
    <t>Thanh gạo lứt rong biển Ôlala food</t>
  </si>
  <si>
    <t>Trà hoa cúc gạo lứt</t>
  </si>
  <si>
    <t>Trà rau má Ôlala food</t>
  </si>
  <si>
    <t>Bột rau má</t>
  </si>
  <si>
    <t>Rau má cốt dừa</t>
  </si>
  <si>
    <t>Bột rau má thủy canh đậu xanh cốt dừa</t>
  </si>
  <si>
    <t>15/9/2023</t>
  </si>
  <si>
    <t>Công ty TNHH dược phẩm
 PH.PHARCO USA</t>
  </si>
  <si>
    <t>Công ty TNHH thương mại và dịch vụ Thái Sơn TS ICE MAX</t>
  </si>
  <si>
    <t>Thôn Minh Châu, xã Đông Minh, huyện Tiền Hải, tỉnh Thái Bình</t>
  </si>
  <si>
    <t>20/10/2023</t>
  </si>
  <si>
    <t>Bột rau má củ sen</t>
  </si>
  <si>
    <t>10/10/2023</t>
  </si>
  <si>
    <t>Bột rau má hạt sen nước cốt dừa</t>
  </si>
  <si>
    <t>Cụm CN Quỳnh Giao, xã Quỳnh Giao, huyện Quỳnh Phụ</t>
  </si>
  <si>
    <t>Thực phẩm bổ sung Ngũ cốc bổ sung canxi</t>
  </si>
  <si>
    <t>30/10/2023</t>
  </si>
  <si>
    <t>Cơ sở sản xuất kinh doanh nước uống đóng chai KAKARO</t>
  </si>
  <si>
    <t>Thôn Minh Đức, xã Bắc Sơn, huyện Hưng Hà, tỉnh Thái Bình</t>
  </si>
  <si>
    <t>Nước uống đóng chai KAKARO</t>
  </si>
  <si>
    <t>20/11/2023</t>
  </si>
  <si>
    <t>24/11/2023</t>
  </si>
  <si>
    <t>Thực phẩm bổ sung yến hoàng cung nhung hươu</t>
  </si>
  <si>
    <t>17/11/2023</t>
  </si>
  <si>
    <t>28/11/2023</t>
  </si>
  <si>
    <t>Thực phẩm bổ sung yến hoàng cung sừng hươu</t>
  </si>
  <si>
    <t>Nhà hàng Phố Nướng - 
Bếp mẹ Minh Châu</t>
  </si>
  <si>
    <t xml:space="preserve">Thôn La Uyên, xã Minh Quang, huyện Vũ Thư, tỉnh Thái Bình </t>
  </si>
  <si>
    <t>Chả nạc</t>
  </si>
  <si>
    <t>14/12/2023</t>
  </si>
  <si>
    <t>Ba chỉ heo</t>
  </si>
  <si>
    <t>Dồi sụn non</t>
  </si>
  <si>
    <t>Giò nạc (giò lụa)</t>
  </si>
  <si>
    <t>Xúc xích heo</t>
  </si>
  <si>
    <t>Tea slim Khải Hà</t>
  </si>
  <si>
    <t>25/11/2023</t>
  </si>
  <si>
    <t>4/12/2023</t>
  </si>
  <si>
    <t>30/11/2023</t>
  </si>
  <si>
    <t>Trà thảo mộc khổ qua rừng Sapa</t>
  </si>
  <si>
    <t>Trà thanh lọc Khải Hà</t>
  </si>
  <si>
    <t>LK 08-61 khu đô thị Kỳ Đồng,xã Phú Xuân, Tp.Thái Bình, tỉnh Thái Bình</t>
  </si>
  <si>
    <t>Số nhà 04, đường Quách Hữu Nghiêm, phường Tiền Phong,Tp.Thái Bình, tỉnh Thái Bình</t>
  </si>
  <si>
    <t>Số 51A đường Bùi Thị Xuân, khu đô thị Petro Thăng Long phường Quang Trung, Tp.Thái Bình, tỉnh Thái Bình</t>
  </si>
  <si>
    <t>Số 2A, phố Lý Bôn, tổ 1-2, phường Tiền Phong, Tp.Thái Bình, tỉnh 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</si>
</sst>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6"/>
      <color theme="1"/>
      <name val="Times New Roman"/>
      <family val="1"/>
    </font>
    <font>
      <sz val="26"/>
      <color rgb="FFFF000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justify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1" xfId="0" quotePrefix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0" borderId="1" xfId="0" quotePrefix="1" applyFont="1" applyBorder="1" applyAlignment="1">
      <alignment horizontal="center" vertical="center" wrapText="1"/>
    </xf>
    <xf numFmtId="14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/>
    </xf>
    <xf numFmtId="0" fontId="7" fillId="0" borderId="1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1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59" zoomScale="115" zoomScaleNormal="115" workbookViewId="0">
      <selection activeCell="A65" sqref="A65:F88"/>
    </sheetView>
  </sheetViews>
  <sheetFormatPr defaultColWidth="27.140625" defaultRowHeight="15.75" x14ac:dyDescent="0.25"/>
  <cols>
    <col min="1" max="1" width="7" style="22" customWidth="1"/>
    <col min="2" max="3" width="27.5703125" style="21" customWidth="1"/>
    <col min="4" max="4" width="27.140625" style="2"/>
    <col min="5" max="5" width="14.42578125" style="1" customWidth="1"/>
    <col min="6" max="6" width="17.42578125" style="1" customWidth="1"/>
    <col min="7" max="7" width="27.140625" style="15"/>
    <col min="8" max="8" width="11.85546875" style="1" customWidth="1"/>
    <col min="9" max="9" width="6" style="3" customWidth="1"/>
    <col min="10" max="10" width="7.42578125" style="3" customWidth="1"/>
    <col min="11" max="11" width="11.5703125" style="3" customWidth="1"/>
    <col min="12" max="12" width="13.7109375" style="1" customWidth="1"/>
    <col min="13" max="14" width="7.85546875" style="1" customWidth="1"/>
    <col min="15" max="15" width="14.28515625" style="1" customWidth="1"/>
    <col min="16" max="16" width="14.85546875" style="1" customWidth="1"/>
    <col min="17" max="16384" width="27.140625" style="2"/>
  </cols>
  <sheetData>
    <row r="1" spans="1:16" ht="30" customHeight="1" x14ac:dyDescent="0.25">
      <c r="A1" s="46" t="s">
        <v>28</v>
      </c>
      <c r="B1" s="46"/>
      <c r="C1" s="46"/>
      <c r="D1" s="46"/>
      <c r="E1" s="46"/>
      <c r="F1" s="46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30" customHeight="1" x14ac:dyDescent="0.25">
      <c r="A2" s="13" t="s">
        <v>0</v>
      </c>
      <c r="B2" s="49" t="s">
        <v>1</v>
      </c>
      <c r="C2" s="49" t="s">
        <v>2</v>
      </c>
      <c r="D2" s="13" t="s">
        <v>3</v>
      </c>
      <c r="E2" s="5" t="s">
        <v>4</v>
      </c>
      <c r="F2" s="13" t="s">
        <v>5</v>
      </c>
      <c r="G2" s="47"/>
      <c r="H2" s="47"/>
      <c r="I2" s="47"/>
      <c r="J2" s="47"/>
      <c r="K2" s="47"/>
      <c r="L2" s="47"/>
      <c r="M2" s="14"/>
      <c r="N2" s="12"/>
    </row>
    <row r="3" spans="1:16" ht="44.25" customHeight="1" x14ac:dyDescent="0.25">
      <c r="A3" s="18">
        <v>1</v>
      </c>
      <c r="B3" s="20" t="s">
        <v>12</v>
      </c>
      <c r="C3" s="20" t="s">
        <v>74</v>
      </c>
      <c r="D3" s="4" t="s">
        <v>14</v>
      </c>
      <c r="E3" s="19" t="s">
        <v>16</v>
      </c>
      <c r="F3" s="19" t="s">
        <v>17</v>
      </c>
      <c r="G3" s="16"/>
      <c r="I3" s="1"/>
      <c r="J3" s="1"/>
      <c r="K3" s="1"/>
      <c r="M3" s="2"/>
      <c r="N3" s="2"/>
      <c r="O3" s="2"/>
      <c r="P3" s="2"/>
    </row>
    <row r="4" spans="1:16" ht="45" customHeight="1" x14ac:dyDescent="0.25">
      <c r="A4" s="18">
        <v>2</v>
      </c>
      <c r="B4" s="20" t="s">
        <v>13</v>
      </c>
      <c r="C4" s="6" t="s">
        <v>82</v>
      </c>
      <c r="D4" s="6" t="s">
        <v>15</v>
      </c>
      <c r="E4" s="19" t="s">
        <v>17</v>
      </c>
      <c r="F4" s="19" t="s">
        <v>18</v>
      </c>
      <c r="G4" s="16"/>
      <c r="I4" s="1"/>
      <c r="J4" s="1"/>
      <c r="K4" s="1"/>
      <c r="M4" s="2"/>
      <c r="N4" s="2"/>
      <c r="O4" s="2"/>
      <c r="P4" s="2"/>
    </row>
    <row r="5" spans="1:16" ht="22.5" customHeight="1" x14ac:dyDescent="0.25">
      <c r="A5" s="18">
        <v>3</v>
      </c>
      <c r="B5" s="61" t="s">
        <v>19</v>
      </c>
      <c r="C5" s="50" t="s">
        <v>75</v>
      </c>
      <c r="D5" s="6" t="s">
        <v>20</v>
      </c>
      <c r="E5" s="19" t="s">
        <v>22</v>
      </c>
      <c r="F5" s="19" t="s">
        <v>24</v>
      </c>
      <c r="G5" s="16"/>
      <c r="I5" s="1"/>
      <c r="J5" s="1"/>
      <c r="K5" s="1"/>
      <c r="M5" s="2"/>
      <c r="N5" s="2"/>
      <c r="O5" s="2"/>
      <c r="P5" s="2"/>
    </row>
    <row r="6" spans="1:16" s="21" customFormat="1" ht="57.75" customHeight="1" x14ac:dyDescent="0.25">
      <c r="A6" s="28">
        <v>4</v>
      </c>
      <c r="B6" s="51"/>
      <c r="C6" s="51"/>
      <c r="D6" s="6" t="s">
        <v>21</v>
      </c>
      <c r="E6" s="23" t="s">
        <v>23</v>
      </c>
      <c r="F6" s="23" t="s">
        <v>24</v>
      </c>
      <c r="G6" s="17"/>
      <c r="H6" s="22"/>
      <c r="I6" s="3"/>
      <c r="J6" s="3"/>
      <c r="K6" s="16"/>
      <c r="L6" s="22"/>
      <c r="M6" s="22"/>
      <c r="N6" s="22"/>
      <c r="O6" s="22"/>
      <c r="P6" s="22" t="str">
        <f t="shared" ref="P6:P33" si="0">L6&amp;"/"&amp;M6&amp;"/"&amp;N6</f>
        <v>//</v>
      </c>
    </row>
    <row r="7" spans="1:16" s="21" customFormat="1" ht="47.25" x14ac:dyDescent="0.25">
      <c r="A7" s="28">
        <v>5</v>
      </c>
      <c r="B7" s="20" t="s">
        <v>25</v>
      </c>
      <c r="C7" s="6" t="s">
        <v>76</v>
      </c>
      <c r="D7" s="6" t="s">
        <v>26</v>
      </c>
      <c r="E7" s="23" t="s">
        <v>27</v>
      </c>
      <c r="F7" s="23" t="s">
        <v>24</v>
      </c>
      <c r="G7" s="17"/>
      <c r="H7" s="22"/>
      <c r="I7" s="3"/>
      <c r="J7" s="3"/>
      <c r="K7" s="16"/>
      <c r="L7" s="22"/>
      <c r="M7" s="22"/>
      <c r="N7" s="22"/>
      <c r="O7" s="22"/>
      <c r="P7" s="22" t="str">
        <f t="shared" si="0"/>
        <v>//</v>
      </c>
    </row>
    <row r="8" spans="1:16" s="21" customFormat="1" ht="74.25" customHeight="1" x14ac:dyDescent="0.25">
      <c r="A8" s="28">
        <v>6</v>
      </c>
      <c r="B8" s="20" t="s">
        <v>29</v>
      </c>
      <c r="C8" s="20" t="s">
        <v>77</v>
      </c>
      <c r="D8" s="20" t="s">
        <v>30</v>
      </c>
      <c r="E8" s="23" t="s">
        <v>31</v>
      </c>
      <c r="F8" s="23" t="s">
        <v>32</v>
      </c>
      <c r="G8" s="17"/>
      <c r="H8" s="22"/>
      <c r="I8" s="3"/>
      <c r="J8" s="3"/>
      <c r="K8" s="3"/>
      <c r="L8" s="22"/>
      <c r="M8" s="22"/>
      <c r="N8" s="22"/>
      <c r="O8" s="22"/>
      <c r="P8" s="22" t="str">
        <f t="shared" si="0"/>
        <v>//</v>
      </c>
    </row>
    <row r="9" spans="1:16" s="21" customFormat="1" ht="46.5" customHeight="1" x14ac:dyDescent="0.25">
      <c r="A9" s="28">
        <v>7</v>
      </c>
      <c r="B9" s="20" t="s">
        <v>33</v>
      </c>
      <c r="C9" s="20" t="s">
        <v>78</v>
      </c>
      <c r="D9" s="20" t="s">
        <v>34</v>
      </c>
      <c r="E9" s="23" t="s">
        <v>35</v>
      </c>
      <c r="F9" s="23" t="s">
        <v>36</v>
      </c>
      <c r="G9" s="15"/>
      <c r="H9" s="22"/>
      <c r="I9" s="3"/>
      <c r="J9" s="3"/>
      <c r="K9" s="3"/>
      <c r="L9" s="22"/>
      <c r="M9" s="22"/>
      <c r="N9" s="22"/>
      <c r="O9" s="22"/>
      <c r="P9" s="22" t="str">
        <f t="shared" si="0"/>
        <v>//</v>
      </c>
    </row>
    <row r="10" spans="1:16" s="21" customFormat="1" ht="48" customHeight="1" x14ac:dyDescent="0.25">
      <c r="A10" s="28">
        <v>8</v>
      </c>
      <c r="B10" s="52" t="s">
        <v>40</v>
      </c>
      <c r="C10" s="52" t="s">
        <v>79</v>
      </c>
      <c r="D10" s="20" t="s">
        <v>37</v>
      </c>
      <c r="E10" s="25" t="s">
        <v>41</v>
      </c>
      <c r="F10" s="26">
        <v>45203</v>
      </c>
      <c r="G10" s="15"/>
      <c r="H10" s="22"/>
      <c r="I10" s="3"/>
      <c r="J10" s="3"/>
      <c r="K10" s="3"/>
      <c r="L10" s="22"/>
      <c r="M10" s="22"/>
      <c r="N10" s="22"/>
      <c r="O10" s="22"/>
      <c r="P10" s="22" t="str">
        <f t="shared" si="0"/>
        <v>//</v>
      </c>
    </row>
    <row r="11" spans="1:16" s="21" customFormat="1" ht="31.5" customHeight="1" x14ac:dyDescent="0.25">
      <c r="A11" s="28">
        <v>9</v>
      </c>
      <c r="B11" s="53"/>
      <c r="C11" s="53"/>
      <c r="D11" s="20" t="s">
        <v>38</v>
      </c>
      <c r="E11" s="25" t="s">
        <v>41</v>
      </c>
      <c r="F11" s="25" t="s">
        <v>42</v>
      </c>
      <c r="G11" s="15"/>
      <c r="H11" s="22"/>
      <c r="I11" s="3"/>
      <c r="J11" s="3"/>
      <c r="K11" s="3"/>
      <c r="L11" s="22"/>
      <c r="M11" s="22"/>
      <c r="N11" s="22"/>
      <c r="O11" s="22"/>
      <c r="P11" s="22" t="str">
        <f t="shared" si="0"/>
        <v>//</v>
      </c>
    </row>
    <row r="12" spans="1:16" s="21" customFormat="1" ht="31.5" x14ac:dyDescent="0.25">
      <c r="A12" s="28">
        <v>10</v>
      </c>
      <c r="B12" s="53"/>
      <c r="C12" s="53"/>
      <c r="D12" s="20" t="s">
        <v>39</v>
      </c>
      <c r="E12" s="25" t="s">
        <v>41</v>
      </c>
      <c r="F12" s="25" t="s">
        <v>42</v>
      </c>
      <c r="G12" s="15"/>
      <c r="H12" s="22"/>
      <c r="I12" s="3"/>
      <c r="J12" s="3"/>
      <c r="K12" s="3"/>
      <c r="L12" s="22"/>
      <c r="M12" s="22"/>
      <c r="N12" s="22"/>
      <c r="O12" s="22"/>
      <c r="P12" s="22" t="str">
        <f t="shared" si="0"/>
        <v>//</v>
      </c>
    </row>
    <row r="13" spans="1:16" ht="77.25" customHeight="1" x14ac:dyDescent="0.25">
      <c r="A13" s="28">
        <v>11</v>
      </c>
      <c r="B13" s="24" t="s">
        <v>43</v>
      </c>
      <c r="C13" s="24" t="s">
        <v>83</v>
      </c>
      <c r="D13" s="20" t="s">
        <v>44</v>
      </c>
      <c r="E13" s="23" t="s">
        <v>45</v>
      </c>
      <c r="F13" s="23" t="s">
        <v>42</v>
      </c>
    </row>
    <row r="14" spans="1:16" ht="72.75" customHeight="1" x14ac:dyDescent="0.25">
      <c r="A14" s="28">
        <v>12</v>
      </c>
      <c r="B14" s="20" t="s">
        <v>46</v>
      </c>
      <c r="C14" s="20" t="s">
        <v>80</v>
      </c>
      <c r="D14" s="20" t="s">
        <v>47</v>
      </c>
      <c r="E14" s="23" t="s">
        <v>35</v>
      </c>
      <c r="F14" s="23" t="s">
        <v>42</v>
      </c>
      <c r="P14" s="1" t="str">
        <f t="shared" si="0"/>
        <v>//</v>
      </c>
    </row>
    <row r="15" spans="1:16" ht="15.75" customHeight="1" x14ac:dyDescent="0.25">
      <c r="A15" s="18">
        <v>13</v>
      </c>
      <c r="B15" s="52" t="s">
        <v>48</v>
      </c>
      <c r="C15" s="52" t="s">
        <v>84</v>
      </c>
      <c r="D15" s="4" t="s">
        <v>49</v>
      </c>
      <c r="E15" s="25" t="s">
        <v>55</v>
      </c>
      <c r="F15" s="25" t="s">
        <v>56</v>
      </c>
      <c r="P15" s="1" t="str">
        <f t="shared" si="0"/>
        <v>//</v>
      </c>
    </row>
    <row r="16" spans="1:16" x14ac:dyDescent="0.25">
      <c r="A16" s="18">
        <v>14</v>
      </c>
      <c r="B16" s="53"/>
      <c r="C16" s="53"/>
      <c r="D16" s="27" t="s">
        <v>50</v>
      </c>
      <c r="E16" s="25" t="s">
        <v>55</v>
      </c>
      <c r="F16" s="25" t="s">
        <v>56</v>
      </c>
      <c r="P16" s="1" t="str">
        <f t="shared" si="0"/>
        <v>//</v>
      </c>
    </row>
    <row r="17" spans="1:16" x14ac:dyDescent="0.25">
      <c r="A17" s="18">
        <v>15</v>
      </c>
      <c r="B17" s="53"/>
      <c r="C17" s="53"/>
      <c r="D17" s="27" t="s">
        <v>51</v>
      </c>
      <c r="E17" s="25" t="s">
        <v>55</v>
      </c>
      <c r="F17" s="25" t="s">
        <v>56</v>
      </c>
      <c r="P17" s="1" t="str">
        <f t="shared" si="0"/>
        <v>//</v>
      </c>
    </row>
    <row r="18" spans="1:16" x14ac:dyDescent="0.25">
      <c r="A18" s="18">
        <v>16</v>
      </c>
      <c r="B18" s="53"/>
      <c r="C18" s="53"/>
      <c r="D18" s="27" t="s">
        <v>52</v>
      </c>
      <c r="E18" s="25" t="s">
        <v>55</v>
      </c>
      <c r="F18" s="25" t="s">
        <v>56</v>
      </c>
      <c r="P18" s="1" t="str">
        <f t="shared" si="0"/>
        <v>//</v>
      </c>
    </row>
    <row r="19" spans="1:16" x14ac:dyDescent="0.25">
      <c r="A19" s="18">
        <v>17</v>
      </c>
      <c r="B19" s="53"/>
      <c r="C19" s="53"/>
      <c r="D19" s="27" t="s">
        <v>53</v>
      </c>
      <c r="E19" s="25" t="s">
        <v>55</v>
      </c>
      <c r="F19" s="25" t="s">
        <v>56</v>
      </c>
      <c r="P19" s="1" t="str">
        <f t="shared" si="0"/>
        <v>//</v>
      </c>
    </row>
    <row r="20" spans="1:16" x14ac:dyDescent="0.25">
      <c r="A20" s="18">
        <v>18</v>
      </c>
      <c r="B20" s="53"/>
      <c r="C20" s="53"/>
      <c r="D20" s="20" t="s">
        <v>54</v>
      </c>
      <c r="E20" s="25" t="s">
        <v>55</v>
      </c>
      <c r="F20" s="25" t="s">
        <v>56</v>
      </c>
      <c r="P20" s="1" t="str">
        <f t="shared" si="0"/>
        <v>//</v>
      </c>
    </row>
    <row r="21" spans="1:16" ht="31.5" customHeight="1" x14ac:dyDescent="0.25">
      <c r="A21" s="18">
        <v>19</v>
      </c>
      <c r="B21" s="53" t="s">
        <v>57</v>
      </c>
      <c r="C21" s="52" t="s">
        <v>87</v>
      </c>
      <c r="D21" s="20" t="s">
        <v>58</v>
      </c>
      <c r="E21" s="25" t="s">
        <v>56</v>
      </c>
      <c r="F21" s="26" t="s">
        <v>60</v>
      </c>
      <c r="P21" s="1" t="str">
        <f t="shared" si="0"/>
        <v>//</v>
      </c>
    </row>
    <row r="22" spans="1:16" ht="31.5" x14ac:dyDescent="0.25">
      <c r="A22" s="18">
        <v>20</v>
      </c>
      <c r="B22" s="53"/>
      <c r="C22" s="53"/>
      <c r="D22" s="20" t="s">
        <v>59</v>
      </c>
      <c r="E22" s="23" t="s">
        <v>56</v>
      </c>
      <c r="F22" s="23" t="s">
        <v>60</v>
      </c>
      <c r="P22" s="1" t="str">
        <f t="shared" si="0"/>
        <v>//</v>
      </c>
    </row>
    <row r="23" spans="1:16" ht="31.5" x14ac:dyDescent="0.25">
      <c r="A23" s="18">
        <v>21</v>
      </c>
      <c r="B23" s="52" t="s">
        <v>61</v>
      </c>
      <c r="C23" s="52" t="s">
        <v>81</v>
      </c>
      <c r="D23" s="20" t="s">
        <v>62</v>
      </c>
      <c r="E23" s="23" t="s">
        <v>64</v>
      </c>
      <c r="F23" s="23" t="s">
        <v>65</v>
      </c>
      <c r="P23" s="1" t="str">
        <f t="shared" si="0"/>
        <v>//</v>
      </c>
    </row>
    <row r="24" spans="1:16" ht="35.1" customHeight="1" x14ac:dyDescent="0.25">
      <c r="A24" s="18">
        <v>22</v>
      </c>
      <c r="B24" s="53"/>
      <c r="C24" s="53"/>
      <c r="D24" s="20" t="s">
        <v>63</v>
      </c>
      <c r="E24" s="23" t="s">
        <v>64</v>
      </c>
      <c r="F24" s="23" t="s">
        <v>65</v>
      </c>
      <c r="P24" s="1" t="str">
        <f t="shared" si="0"/>
        <v>//</v>
      </c>
    </row>
    <row r="25" spans="1:16" ht="73.5" customHeight="1" x14ac:dyDescent="0.25">
      <c r="A25" s="18">
        <v>23</v>
      </c>
      <c r="B25" s="27" t="s">
        <v>66</v>
      </c>
      <c r="C25" s="27" t="s">
        <v>85</v>
      </c>
      <c r="D25" s="20" t="s">
        <v>67</v>
      </c>
      <c r="E25" s="23" t="s">
        <v>68</v>
      </c>
      <c r="F25" s="23" t="s">
        <v>69</v>
      </c>
      <c r="P25" s="1" t="str">
        <f t="shared" si="0"/>
        <v>//</v>
      </c>
    </row>
    <row r="26" spans="1:16" ht="57" customHeight="1" x14ac:dyDescent="0.25">
      <c r="A26" s="18">
        <v>24</v>
      </c>
      <c r="B26" s="20" t="s">
        <v>70</v>
      </c>
      <c r="C26" s="20" t="s">
        <v>86</v>
      </c>
      <c r="D26" s="20" t="s">
        <v>71</v>
      </c>
      <c r="E26" s="23" t="s">
        <v>72</v>
      </c>
      <c r="F26" s="23" t="s">
        <v>73</v>
      </c>
      <c r="P26" s="1" t="str">
        <f t="shared" si="0"/>
        <v>//</v>
      </c>
    </row>
    <row r="27" spans="1:16" ht="35.1" customHeight="1" x14ac:dyDescent="0.25">
      <c r="A27" s="18">
        <v>25</v>
      </c>
      <c r="B27" s="53" t="s">
        <v>57</v>
      </c>
      <c r="C27" s="52" t="s">
        <v>88</v>
      </c>
      <c r="D27" s="20" t="s">
        <v>89</v>
      </c>
      <c r="E27" s="23" t="s">
        <v>91</v>
      </c>
      <c r="F27" s="23" t="s">
        <v>92</v>
      </c>
      <c r="P27" s="1" t="str">
        <f t="shared" si="0"/>
        <v>//</v>
      </c>
    </row>
    <row r="28" spans="1:16" ht="49.5" customHeight="1" x14ac:dyDescent="0.25">
      <c r="A28" s="18">
        <v>26</v>
      </c>
      <c r="B28" s="53"/>
      <c r="C28" s="53"/>
      <c r="D28" s="20" t="s">
        <v>90</v>
      </c>
      <c r="E28" s="23" t="s">
        <v>91</v>
      </c>
      <c r="F28" s="23" t="s">
        <v>92</v>
      </c>
      <c r="P28" s="1" t="str">
        <f t="shared" si="0"/>
        <v>//</v>
      </c>
    </row>
    <row r="29" spans="1:16" ht="46.5" customHeight="1" x14ac:dyDescent="0.25">
      <c r="A29" s="43">
        <v>27</v>
      </c>
      <c r="B29" s="27" t="s">
        <v>93</v>
      </c>
      <c r="C29" s="27" t="s">
        <v>116</v>
      </c>
      <c r="D29" s="27" t="s">
        <v>94</v>
      </c>
      <c r="E29" s="32" t="s">
        <v>95</v>
      </c>
      <c r="F29" s="32" t="s">
        <v>96</v>
      </c>
      <c r="P29" s="1" t="str">
        <f t="shared" si="0"/>
        <v>//</v>
      </c>
    </row>
    <row r="30" spans="1:16" ht="21" customHeight="1" x14ac:dyDescent="0.25">
      <c r="A30" s="43">
        <v>28</v>
      </c>
      <c r="B30" s="54" t="s">
        <v>97</v>
      </c>
      <c r="C30" s="54" t="s">
        <v>84</v>
      </c>
      <c r="D30" s="27" t="s">
        <v>53</v>
      </c>
      <c r="E30" s="32" t="s">
        <v>55</v>
      </c>
      <c r="F30" s="32" t="s">
        <v>98</v>
      </c>
      <c r="P30" s="1" t="str">
        <f t="shared" si="0"/>
        <v>//</v>
      </c>
    </row>
    <row r="31" spans="1:16" ht="24" customHeight="1" x14ac:dyDescent="0.25">
      <c r="A31" s="43">
        <v>29</v>
      </c>
      <c r="B31" s="55"/>
      <c r="C31" s="55"/>
      <c r="D31" s="33" t="s">
        <v>99</v>
      </c>
      <c r="E31" s="32" t="s">
        <v>95</v>
      </c>
      <c r="F31" s="32" t="s">
        <v>98</v>
      </c>
      <c r="P31" s="1" t="str">
        <f t="shared" si="0"/>
        <v>//</v>
      </c>
    </row>
    <row r="32" spans="1:16" ht="22.5" customHeight="1" x14ac:dyDescent="0.25">
      <c r="A32" s="43">
        <v>30</v>
      </c>
      <c r="B32" s="55"/>
      <c r="C32" s="55"/>
      <c r="D32" s="33" t="s">
        <v>54</v>
      </c>
      <c r="E32" s="32" t="s">
        <v>55</v>
      </c>
      <c r="F32" s="32" t="s">
        <v>98</v>
      </c>
      <c r="P32" s="1" t="str">
        <f t="shared" si="0"/>
        <v>//</v>
      </c>
    </row>
    <row r="33" spans="1:16" ht="32.25" customHeight="1" x14ac:dyDescent="0.25">
      <c r="A33" s="43">
        <v>31</v>
      </c>
      <c r="B33" s="55" t="s">
        <v>100</v>
      </c>
      <c r="C33" s="54" t="s">
        <v>117</v>
      </c>
      <c r="D33" s="34" t="s">
        <v>101</v>
      </c>
      <c r="E33" s="32" t="s">
        <v>102</v>
      </c>
      <c r="F33" s="32" t="s">
        <v>103</v>
      </c>
      <c r="P33" s="1" t="str">
        <f t="shared" si="0"/>
        <v>//</v>
      </c>
    </row>
    <row r="34" spans="1:16" ht="21.75" customHeight="1" x14ac:dyDescent="0.25">
      <c r="A34" s="43">
        <v>32</v>
      </c>
      <c r="B34" s="55"/>
      <c r="C34" s="55"/>
      <c r="D34" s="34" t="s">
        <v>34</v>
      </c>
      <c r="E34" s="32" t="s">
        <v>102</v>
      </c>
      <c r="F34" s="32" t="s">
        <v>103</v>
      </c>
    </row>
    <row r="35" spans="1:16" ht="47.25" x14ac:dyDescent="0.25">
      <c r="A35" s="18">
        <v>33</v>
      </c>
      <c r="B35" s="30" t="s">
        <v>57</v>
      </c>
      <c r="C35" s="20" t="s">
        <v>87</v>
      </c>
      <c r="D35" s="29" t="s">
        <v>104</v>
      </c>
      <c r="E35" s="31" t="s">
        <v>105</v>
      </c>
      <c r="F35" s="31" t="s">
        <v>103</v>
      </c>
    </row>
    <row r="36" spans="1:16" ht="47.25" x14ac:dyDescent="0.25">
      <c r="A36" s="18">
        <v>34</v>
      </c>
      <c r="B36" s="20" t="s">
        <v>106</v>
      </c>
      <c r="C36" s="20" t="s">
        <v>118</v>
      </c>
      <c r="D36" s="4" t="s">
        <v>107</v>
      </c>
      <c r="E36" s="31" t="s">
        <v>108</v>
      </c>
      <c r="F36" s="31" t="s">
        <v>109</v>
      </c>
    </row>
    <row r="37" spans="1:16" ht="52.5" customHeight="1" x14ac:dyDescent="0.25">
      <c r="A37" s="18">
        <v>35</v>
      </c>
      <c r="B37" s="30" t="s">
        <v>57</v>
      </c>
      <c r="C37" s="20" t="s">
        <v>87</v>
      </c>
      <c r="D37" s="4" t="s">
        <v>110</v>
      </c>
      <c r="E37" s="31" t="s">
        <v>109</v>
      </c>
      <c r="F37" s="31" t="s">
        <v>111</v>
      </c>
    </row>
    <row r="38" spans="1:16" ht="19.5" customHeight="1" x14ac:dyDescent="0.25">
      <c r="A38" s="18">
        <v>36</v>
      </c>
      <c r="B38" s="62" t="s">
        <v>112</v>
      </c>
      <c r="C38" s="52" t="s">
        <v>128</v>
      </c>
      <c r="D38" s="29" t="s">
        <v>113</v>
      </c>
      <c r="E38" s="31" t="s">
        <v>108</v>
      </c>
      <c r="F38" s="31" t="s">
        <v>111</v>
      </c>
    </row>
    <row r="39" spans="1:16" ht="32.25" customHeight="1" x14ac:dyDescent="0.25">
      <c r="A39" s="18">
        <v>37</v>
      </c>
      <c r="B39" s="63"/>
      <c r="C39" s="52"/>
      <c r="D39" s="4" t="s">
        <v>114</v>
      </c>
      <c r="E39" s="31" t="s">
        <v>108</v>
      </c>
      <c r="F39" s="31" t="s">
        <v>111</v>
      </c>
    </row>
    <row r="40" spans="1:16" ht="23.25" customHeight="1" x14ac:dyDescent="0.25">
      <c r="A40" s="18">
        <v>38</v>
      </c>
      <c r="B40" s="63"/>
      <c r="C40" s="52"/>
      <c r="D40" s="4" t="s">
        <v>115</v>
      </c>
      <c r="E40" s="31" t="s">
        <v>108</v>
      </c>
      <c r="F40" s="31" t="s">
        <v>111</v>
      </c>
    </row>
    <row r="41" spans="1:16" ht="47.25" x14ac:dyDescent="0.25">
      <c r="A41" s="43">
        <v>39</v>
      </c>
      <c r="B41" s="54" t="s">
        <v>119</v>
      </c>
      <c r="C41" s="54" t="s">
        <v>219</v>
      </c>
      <c r="D41" s="33" t="s">
        <v>120</v>
      </c>
      <c r="E41" s="35" t="s">
        <v>109</v>
      </c>
      <c r="F41" s="35" t="s">
        <v>121</v>
      </c>
    </row>
    <row r="42" spans="1:16" ht="47.25" x14ac:dyDescent="0.25">
      <c r="A42" s="43">
        <v>40</v>
      </c>
      <c r="B42" s="55"/>
      <c r="C42" s="55"/>
      <c r="D42" s="33" t="s">
        <v>122</v>
      </c>
      <c r="E42" s="35" t="s">
        <v>109</v>
      </c>
      <c r="F42" s="35" t="s">
        <v>121</v>
      </c>
    </row>
    <row r="43" spans="1:16" ht="47.25" x14ac:dyDescent="0.25">
      <c r="A43" s="43">
        <v>41</v>
      </c>
      <c r="B43" s="55"/>
      <c r="C43" s="55"/>
      <c r="D43" s="33" t="s">
        <v>123</v>
      </c>
      <c r="E43" s="35" t="s">
        <v>109</v>
      </c>
      <c r="F43" s="35" t="s">
        <v>121</v>
      </c>
    </row>
    <row r="44" spans="1:16" ht="47.25" x14ac:dyDescent="0.25">
      <c r="A44" s="43">
        <v>42</v>
      </c>
      <c r="B44" s="55"/>
      <c r="C44" s="55"/>
      <c r="D44" s="33" t="s">
        <v>124</v>
      </c>
      <c r="E44" s="35" t="s">
        <v>109</v>
      </c>
      <c r="F44" s="35" t="s">
        <v>121</v>
      </c>
    </row>
    <row r="45" spans="1:16" ht="47.25" x14ac:dyDescent="0.25">
      <c r="A45" s="43">
        <v>43</v>
      </c>
      <c r="B45" s="55"/>
      <c r="C45" s="55"/>
      <c r="D45" s="33" t="s">
        <v>125</v>
      </c>
      <c r="E45" s="35" t="s">
        <v>109</v>
      </c>
      <c r="F45" s="35" t="s">
        <v>121</v>
      </c>
    </row>
    <row r="46" spans="1:16" ht="47.25" x14ac:dyDescent="0.25">
      <c r="A46" s="43">
        <v>44</v>
      </c>
      <c r="B46" s="55"/>
      <c r="C46" s="55"/>
      <c r="D46" s="33" t="s">
        <v>126</v>
      </c>
      <c r="E46" s="35" t="s">
        <v>109</v>
      </c>
      <c r="F46" s="35" t="s">
        <v>121</v>
      </c>
    </row>
    <row r="47" spans="1:16" ht="47.25" x14ac:dyDescent="0.25">
      <c r="A47" s="43">
        <v>45</v>
      </c>
      <c r="B47" s="55"/>
      <c r="C47" s="55"/>
      <c r="D47" s="33" t="s">
        <v>127</v>
      </c>
      <c r="E47" s="35" t="s">
        <v>109</v>
      </c>
      <c r="F47" s="35" t="s">
        <v>121</v>
      </c>
    </row>
    <row r="48" spans="1:16" ht="51" customHeight="1" x14ac:dyDescent="0.25">
      <c r="A48" s="18">
        <v>46</v>
      </c>
      <c r="B48" s="20" t="s">
        <v>129</v>
      </c>
      <c r="C48" s="20" t="s">
        <v>140</v>
      </c>
      <c r="D48" s="4" t="s">
        <v>130</v>
      </c>
      <c r="E48" s="25" t="s">
        <v>121</v>
      </c>
      <c r="F48" s="25" t="s">
        <v>131</v>
      </c>
    </row>
    <row r="49" spans="1:6" ht="47.25" x14ac:dyDescent="0.25">
      <c r="A49" s="18">
        <v>47</v>
      </c>
      <c r="B49" s="30" t="s">
        <v>57</v>
      </c>
      <c r="C49" s="20" t="s">
        <v>88</v>
      </c>
      <c r="D49" s="20" t="s">
        <v>132</v>
      </c>
      <c r="E49" s="25" t="s">
        <v>133</v>
      </c>
      <c r="F49" s="25" t="s">
        <v>134</v>
      </c>
    </row>
    <row r="50" spans="1:6" ht="31.5" customHeight="1" x14ac:dyDescent="0.25">
      <c r="A50" s="43">
        <v>48</v>
      </c>
      <c r="B50" s="54" t="s">
        <v>135</v>
      </c>
      <c r="C50" s="54" t="s">
        <v>141</v>
      </c>
      <c r="D50" s="36" t="s">
        <v>34</v>
      </c>
      <c r="E50" s="37" t="s">
        <v>136</v>
      </c>
      <c r="F50" s="37" t="s">
        <v>136</v>
      </c>
    </row>
    <row r="51" spans="1:6" ht="31.5" x14ac:dyDescent="0.25">
      <c r="A51" s="43">
        <v>49</v>
      </c>
      <c r="B51" s="55"/>
      <c r="C51" s="55"/>
      <c r="D51" s="36" t="s">
        <v>137</v>
      </c>
      <c r="E51" s="37" t="s">
        <v>136</v>
      </c>
      <c r="F51" s="37" t="s">
        <v>136</v>
      </c>
    </row>
    <row r="52" spans="1:6" ht="51" customHeight="1" x14ac:dyDescent="0.25">
      <c r="A52" s="18">
        <v>50</v>
      </c>
      <c r="B52" s="38" t="s">
        <v>138</v>
      </c>
      <c r="C52" s="38" t="s">
        <v>142</v>
      </c>
      <c r="D52" s="4" t="s">
        <v>34</v>
      </c>
      <c r="E52" s="25" t="s">
        <v>139</v>
      </c>
      <c r="F52" s="25" t="s">
        <v>139</v>
      </c>
    </row>
    <row r="53" spans="1:6" ht="47.25" x14ac:dyDescent="0.25">
      <c r="A53" s="43">
        <v>51</v>
      </c>
      <c r="B53" s="27" t="s">
        <v>143</v>
      </c>
      <c r="C53" s="27" t="s">
        <v>144</v>
      </c>
      <c r="D53" s="36" t="s">
        <v>145</v>
      </c>
      <c r="E53" s="37" t="s">
        <v>146</v>
      </c>
      <c r="F53" s="37" t="s">
        <v>146</v>
      </c>
    </row>
    <row r="54" spans="1:6" ht="18.75" customHeight="1" x14ac:dyDescent="0.25">
      <c r="A54" s="43">
        <v>52</v>
      </c>
      <c r="B54" s="54" t="s">
        <v>147</v>
      </c>
      <c r="C54" s="54" t="s">
        <v>148</v>
      </c>
      <c r="D54" s="36" t="s">
        <v>149</v>
      </c>
      <c r="E54" s="37" t="s">
        <v>150</v>
      </c>
      <c r="F54" s="32" t="s">
        <v>151</v>
      </c>
    </row>
    <row r="55" spans="1:6" ht="31.5" x14ac:dyDescent="0.25">
      <c r="A55" s="43">
        <v>53</v>
      </c>
      <c r="B55" s="55"/>
      <c r="C55" s="55"/>
      <c r="D55" s="36" t="s">
        <v>152</v>
      </c>
      <c r="E55" s="37" t="s">
        <v>150</v>
      </c>
      <c r="F55" s="32" t="s">
        <v>151</v>
      </c>
    </row>
    <row r="56" spans="1:6" ht="20.25" customHeight="1" x14ac:dyDescent="0.25">
      <c r="A56" s="43">
        <v>54</v>
      </c>
      <c r="B56" s="55"/>
      <c r="C56" s="55"/>
      <c r="D56" s="36" t="s">
        <v>153</v>
      </c>
      <c r="E56" s="37" t="s">
        <v>150</v>
      </c>
      <c r="F56" s="32" t="s">
        <v>151</v>
      </c>
    </row>
    <row r="57" spans="1:6" ht="47.25" x14ac:dyDescent="0.25">
      <c r="A57" s="43">
        <v>55</v>
      </c>
      <c r="B57" s="55"/>
      <c r="C57" s="55"/>
      <c r="D57" s="40" t="s">
        <v>167</v>
      </c>
      <c r="E57" s="37" t="s">
        <v>150</v>
      </c>
      <c r="F57" s="32" t="s">
        <v>151</v>
      </c>
    </row>
    <row r="58" spans="1:6" ht="22.5" customHeight="1" x14ac:dyDescent="0.25">
      <c r="A58" s="43">
        <v>56</v>
      </c>
      <c r="B58" s="55"/>
      <c r="C58" s="55"/>
      <c r="D58" s="36" t="s">
        <v>154</v>
      </c>
      <c r="E58" s="37" t="s">
        <v>150</v>
      </c>
      <c r="F58" s="32" t="s">
        <v>151</v>
      </c>
    </row>
    <row r="59" spans="1:6" ht="25.5" customHeight="1" x14ac:dyDescent="0.25">
      <c r="A59" s="43">
        <v>57</v>
      </c>
      <c r="B59" s="55"/>
      <c r="C59" s="55"/>
      <c r="D59" s="36" t="s">
        <v>155</v>
      </c>
      <c r="E59" s="37" t="s">
        <v>156</v>
      </c>
      <c r="F59" s="32" t="s">
        <v>151</v>
      </c>
    </row>
    <row r="60" spans="1:6" ht="47.25" x14ac:dyDescent="0.25">
      <c r="A60" s="43">
        <v>58</v>
      </c>
      <c r="B60" s="27" t="s">
        <v>157</v>
      </c>
      <c r="C60" s="56" t="s">
        <v>158</v>
      </c>
      <c r="D60" s="36" t="s">
        <v>159</v>
      </c>
      <c r="E60" s="37" t="s">
        <v>160</v>
      </c>
      <c r="F60" s="37" t="s">
        <v>161</v>
      </c>
    </row>
    <row r="61" spans="1:6" ht="31.5" x14ac:dyDescent="0.25">
      <c r="A61" s="43">
        <v>59</v>
      </c>
      <c r="B61" s="54" t="s">
        <v>162</v>
      </c>
      <c r="C61" s="54" t="s">
        <v>163</v>
      </c>
      <c r="D61" s="36" t="s">
        <v>164</v>
      </c>
      <c r="E61" s="37" t="s">
        <v>165</v>
      </c>
      <c r="F61" s="39" t="s">
        <v>165</v>
      </c>
    </row>
    <row r="62" spans="1:6" ht="31.5" x14ac:dyDescent="0.25">
      <c r="A62" s="43">
        <v>60</v>
      </c>
      <c r="B62" s="55"/>
      <c r="C62" s="55"/>
      <c r="D62" s="36" t="s">
        <v>166</v>
      </c>
      <c r="E62" s="37" t="s">
        <v>165</v>
      </c>
      <c r="F62" s="39" t="s">
        <v>165</v>
      </c>
    </row>
    <row r="63" spans="1:6" ht="63" x14ac:dyDescent="0.25">
      <c r="A63" s="41">
        <v>61</v>
      </c>
      <c r="B63" s="20" t="s">
        <v>168</v>
      </c>
      <c r="C63" s="20" t="s">
        <v>220</v>
      </c>
      <c r="D63" s="45" t="s">
        <v>169</v>
      </c>
      <c r="E63" s="25" t="s">
        <v>170</v>
      </c>
      <c r="F63" s="19" t="s">
        <v>171</v>
      </c>
    </row>
    <row r="64" spans="1:6" ht="47.25" x14ac:dyDescent="0.25">
      <c r="A64" s="41">
        <v>62</v>
      </c>
      <c r="B64" s="20" t="s">
        <v>172</v>
      </c>
      <c r="C64" s="20" t="s">
        <v>173</v>
      </c>
      <c r="D64" s="20" t="s">
        <v>34</v>
      </c>
      <c r="E64" s="25" t="s">
        <v>174</v>
      </c>
      <c r="F64" s="25" t="s">
        <v>171</v>
      </c>
    </row>
    <row r="65" spans="1:6" ht="15.75" customHeight="1" x14ac:dyDescent="0.25">
      <c r="A65" s="41">
        <v>63</v>
      </c>
      <c r="B65" s="53" t="s">
        <v>46</v>
      </c>
      <c r="C65" s="50" t="s">
        <v>221</v>
      </c>
      <c r="D65" s="20" t="s">
        <v>175</v>
      </c>
      <c r="E65" s="25" t="s">
        <v>176</v>
      </c>
      <c r="F65" s="25" t="s">
        <v>177</v>
      </c>
    </row>
    <row r="66" spans="1:6" ht="31.5" x14ac:dyDescent="0.25">
      <c r="A66" s="41">
        <v>64</v>
      </c>
      <c r="B66" s="53"/>
      <c r="C66" s="57"/>
      <c r="D66" s="20" t="s">
        <v>178</v>
      </c>
      <c r="E66" s="25" t="s">
        <v>146</v>
      </c>
      <c r="F66" s="25" t="s">
        <v>177</v>
      </c>
    </row>
    <row r="67" spans="1:6" ht="31.5" x14ac:dyDescent="0.25">
      <c r="A67" s="41">
        <v>65</v>
      </c>
      <c r="B67" s="53"/>
      <c r="C67" s="57"/>
      <c r="D67" s="20" t="s">
        <v>179</v>
      </c>
      <c r="E67" s="25" t="s">
        <v>176</v>
      </c>
      <c r="F67" s="25" t="s">
        <v>177</v>
      </c>
    </row>
    <row r="68" spans="1:6" x14ac:dyDescent="0.25">
      <c r="A68" s="41">
        <v>66</v>
      </c>
      <c r="B68" s="53"/>
      <c r="C68" s="57"/>
      <c r="D68" s="20" t="s">
        <v>180</v>
      </c>
      <c r="E68" s="25" t="s">
        <v>146</v>
      </c>
      <c r="F68" s="25" t="s">
        <v>177</v>
      </c>
    </row>
    <row r="69" spans="1:6" x14ac:dyDescent="0.25">
      <c r="A69" s="41">
        <v>67</v>
      </c>
      <c r="B69" s="53"/>
      <c r="C69" s="58"/>
      <c r="D69" s="4" t="s">
        <v>181</v>
      </c>
      <c r="E69" s="25" t="s">
        <v>146</v>
      </c>
      <c r="F69" s="25" t="s">
        <v>177</v>
      </c>
    </row>
    <row r="70" spans="1:6" ht="15.75" customHeight="1" x14ac:dyDescent="0.25">
      <c r="A70" s="41">
        <v>68</v>
      </c>
      <c r="B70" s="50" t="s">
        <v>186</v>
      </c>
      <c r="C70" s="50" t="s">
        <v>77</v>
      </c>
      <c r="D70" s="48" t="s">
        <v>182</v>
      </c>
      <c r="E70" s="25" t="s">
        <v>171</v>
      </c>
      <c r="F70" s="25" t="s">
        <v>177</v>
      </c>
    </row>
    <row r="71" spans="1:6" x14ac:dyDescent="0.25">
      <c r="A71" s="41">
        <v>69</v>
      </c>
      <c r="B71" s="59"/>
      <c r="C71" s="59"/>
      <c r="D71" s="20" t="s">
        <v>183</v>
      </c>
      <c r="E71" s="25" t="s">
        <v>171</v>
      </c>
      <c r="F71" s="25" t="s">
        <v>177</v>
      </c>
    </row>
    <row r="72" spans="1:6" ht="52.5" customHeight="1" x14ac:dyDescent="0.25">
      <c r="A72" s="41">
        <v>70</v>
      </c>
      <c r="B72" s="51"/>
      <c r="C72" s="51"/>
      <c r="D72" s="20" t="s">
        <v>184</v>
      </c>
      <c r="E72" s="25" t="s">
        <v>185</v>
      </c>
      <c r="F72" s="25" t="s">
        <v>177</v>
      </c>
    </row>
    <row r="73" spans="1:6" ht="57" customHeight="1" x14ac:dyDescent="0.25">
      <c r="A73" s="42">
        <v>71</v>
      </c>
      <c r="B73" s="27" t="s">
        <v>187</v>
      </c>
      <c r="C73" s="27" t="s">
        <v>188</v>
      </c>
      <c r="D73" s="36" t="s">
        <v>34</v>
      </c>
      <c r="E73" s="37" t="s">
        <v>189</v>
      </c>
      <c r="F73" s="37" t="s">
        <v>189</v>
      </c>
    </row>
    <row r="74" spans="1:6" ht="35.25" customHeight="1" x14ac:dyDescent="0.25">
      <c r="A74" s="42">
        <v>72</v>
      </c>
      <c r="B74" s="54" t="s">
        <v>186</v>
      </c>
      <c r="C74" s="54" t="s">
        <v>77</v>
      </c>
      <c r="D74" s="36" t="s">
        <v>190</v>
      </c>
      <c r="E74" s="37" t="s">
        <v>191</v>
      </c>
      <c r="F74" s="37" t="s">
        <v>189</v>
      </c>
    </row>
    <row r="75" spans="1:6" ht="68.25" customHeight="1" x14ac:dyDescent="0.25">
      <c r="A75" s="42">
        <v>73</v>
      </c>
      <c r="B75" s="54"/>
      <c r="C75" s="54"/>
      <c r="D75" s="36" t="s">
        <v>192</v>
      </c>
      <c r="E75" s="37" t="s">
        <v>191</v>
      </c>
      <c r="F75" s="37" t="s">
        <v>189</v>
      </c>
    </row>
    <row r="76" spans="1:6" ht="47.25" x14ac:dyDescent="0.25">
      <c r="A76" s="41">
        <v>74</v>
      </c>
      <c r="B76" s="20" t="s">
        <v>57</v>
      </c>
      <c r="C76" s="20" t="s">
        <v>193</v>
      </c>
      <c r="D76" s="4" t="s">
        <v>194</v>
      </c>
      <c r="E76" s="25" t="s">
        <v>191</v>
      </c>
      <c r="F76" s="25" t="s">
        <v>195</v>
      </c>
    </row>
    <row r="77" spans="1:6" ht="47.25" x14ac:dyDescent="0.25">
      <c r="A77" s="18">
        <v>75</v>
      </c>
      <c r="B77" s="20" t="s">
        <v>196</v>
      </c>
      <c r="C77" s="21" t="s">
        <v>197</v>
      </c>
      <c r="D77" s="4" t="s">
        <v>198</v>
      </c>
      <c r="E77" s="25" t="s">
        <v>199</v>
      </c>
      <c r="F77" s="25" t="s">
        <v>200</v>
      </c>
    </row>
    <row r="78" spans="1:6" ht="39" customHeight="1" x14ac:dyDescent="0.25">
      <c r="A78" s="60">
        <v>76</v>
      </c>
      <c r="B78" s="64" t="s">
        <v>186</v>
      </c>
      <c r="C78" s="50" t="s">
        <v>77</v>
      </c>
      <c r="D78" s="4" t="s">
        <v>201</v>
      </c>
      <c r="E78" s="25" t="s">
        <v>202</v>
      </c>
      <c r="F78" s="25" t="s">
        <v>203</v>
      </c>
    </row>
    <row r="79" spans="1:6" ht="48" customHeight="1" x14ac:dyDescent="0.25">
      <c r="A79" s="60">
        <v>77</v>
      </c>
      <c r="B79" s="65"/>
      <c r="C79" s="58"/>
      <c r="D79" s="4" t="s">
        <v>204</v>
      </c>
      <c r="E79" s="25" t="s">
        <v>202</v>
      </c>
      <c r="F79" s="25" t="s">
        <v>203</v>
      </c>
    </row>
    <row r="80" spans="1:6" ht="25.5" customHeight="1" x14ac:dyDescent="0.25">
      <c r="A80" s="60">
        <v>78</v>
      </c>
      <c r="B80" s="50" t="s">
        <v>147</v>
      </c>
      <c r="C80" s="50" t="s">
        <v>222</v>
      </c>
      <c r="D80" s="4" t="s">
        <v>213</v>
      </c>
      <c r="E80" s="25" t="s">
        <v>214</v>
      </c>
      <c r="F80" s="25" t="s">
        <v>215</v>
      </c>
    </row>
    <row r="81" spans="1:6" ht="24" customHeight="1" x14ac:dyDescent="0.25">
      <c r="A81" s="60">
        <v>79</v>
      </c>
      <c r="B81" s="59"/>
      <c r="C81" s="59"/>
      <c r="D81" s="4" t="s">
        <v>90</v>
      </c>
      <c r="E81" s="25" t="s">
        <v>216</v>
      </c>
      <c r="F81" s="25" t="s">
        <v>215</v>
      </c>
    </row>
    <row r="82" spans="1:6" ht="31.5" x14ac:dyDescent="0.25">
      <c r="A82" s="60">
        <v>80</v>
      </c>
      <c r="B82" s="59"/>
      <c r="C82" s="59"/>
      <c r="D82" s="4" t="s">
        <v>217</v>
      </c>
      <c r="E82" s="25" t="s">
        <v>214</v>
      </c>
      <c r="F82" s="25" t="s">
        <v>215</v>
      </c>
    </row>
    <row r="83" spans="1:6" ht="19.5" customHeight="1" x14ac:dyDescent="0.25">
      <c r="A83" s="60">
        <v>81</v>
      </c>
      <c r="B83" s="51"/>
      <c r="C83" s="51"/>
      <c r="D83" s="4" t="s">
        <v>218</v>
      </c>
      <c r="E83" s="25" t="s">
        <v>214</v>
      </c>
      <c r="F83" s="25" t="s">
        <v>215</v>
      </c>
    </row>
    <row r="84" spans="1:6" ht="19.5" customHeight="1" x14ac:dyDescent="0.25">
      <c r="A84" s="44">
        <v>82</v>
      </c>
      <c r="B84" s="54" t="s">
        <v>205</v>
      </c>
      <c r="C84" s="54" t="s">
        <v>206</v>
      </c>
      <c r="D84" s="36" t="s">
        <v>207</v>
      </c>
      <c r="E84" s="37" t="s">
        <v>208</v>
      </c>
      <c r="F84" s="37" t="s">
        <v>208</v>
      </c>
    </row>
    <row r="85" spans="1:6" ht="19.5" customHeight="1" x14ac:dyDescent="0.25">
      <c r="A85" s="44">
        <v>83</v>
      </c>
      <c r="B85" s="55"/>
      <c r="C85" s="55"/>
      <c r="D85" s="36" t="s">
        <v>209</v>
      </c>
      <c r="E85" s="37" t="s">
        <v>208</v>
      </c>
      <c r="F85" s="37" t="s">
        <v>208</v>
      </c>
    </row>
    <row r="86" spans="1:6" ht="19.5" customHeight="1" x14ac:dyDescent="0.25">
      <c r="A86" s="44">
        <v>84</v>
      </c>
      <c r="B86" s="55"/>
      <c r="C86" s="55"/>
      <c r="D86" s="36" t="s">
        <v>210</v>
      </c>
      <c r="E86" s="37" t="s">
        <v>208</v>
      </c>
      <c r="F86" s="37" t="s">
        <v>208</v>
      </c>
    </row>
    <row r="87" spans="1:6" ht="19.5" customHeight="1" x14ac:dyDescent="0.25">
      <c r="A87" s="44">
        <v>85</v>
      </c>
      <c r="B87" s="55"/>
      <c r="C87" s="55"/>
      <c r="D87" s="36" t="s">
        <v>211</v>
      </c>
      <c r="E87" s="37" t="s">
        <v>208</v>
      </c>
      <c r="F87" s="37" t="s">
        <v>208</v>
      </c>
    </row>
    <row r="88" spans="1:6" ht="19.5" customHeight="1" x14ac:dyDescent="0.25">
      <c r="A88" s="43">
        <v>86</v>
      </c>
      <c r="B88" s="55"/>
      <c r="C88" s="55"/>
      <c r="D88" s="36" t="s">
        <v>212</v>
      </c>
      <c r="E88" s="37" t="s">
        <v>208</v>
      </c>
      <c r="F88" s="37" t="s">
        <v>208</v>
      </c>
    </row>
  </sheetData>
  <mergeCells count="41">
    <mergeCell ref="B84:B88"/>
    <mergeCell ref="C84:C88"/>
    <mergeCell ref="B74:B75"/>
    <mergeCell ref="C74:C75"/>
    <mergeCell ref="B78:B79"/>
    <mergeCell ref="C78:C79"/>
    <mergeCell ref="B80:B83"/>
    <mergeCell ref="C80:C83"/>
    <mergeCell ref="B65:B69"/>
    <mergeCell ref="C65:C69"/>
    <mergeCell ref="B70:B72"/>
    <mergeCell ref="C70:C72"/>
    <mergeCell ref="J2:L2"/>
    <mergeCell ref="G2:I2"/>
    <mergeCell ref="B5:B6"/>
    <mergeCell ref="C5:C6"/>
    <mergeCell ref="B15:B20"/>
    <mergeCell ref="C15:C20"/>
    <mergeCell ref="A1:F1"/>
    <mergeCell ref="B10:B12"/>
    <mergeCell ref="C10:C12"/>
    <mergeCell ref="B21:B22"/>
    <mergeCell ref="C21:C22"/>
    <mergeCell ref="B54:B59"/>
    <mergeCell ref="C54:C59"/>
    <mergeCell ref="B50:B51"/>
    <mergeCell ref="C50:C51"/>
    <mergeCell ref="B61:B62"/>
    <mergeCell ref="C61:C62"/>
    <mergeCell ref="B23:B24"/>
    <mergeCell ref="C23:C24"/>
    <mergeCell ref="B41:B47"/>
    <mergeCell ref="C41:C47"/>
    <mergeCell ref="B30:B32"/>
    <mergeCell ref="C30:C32"/>
    <mergeCell ref="B33:B34"/>
    <mergeCell ref="C33:C34"/>
    <mergeCell ref="B38:B40"/>
    <mergeCell ref="B27:B28"/>
    <mergeCell ref="C27:C28"/>
    <mergeCell ref="C38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K36" sqref="K36"/>
    </sheetView>
  </sheetViews>
  <sheetFormatPr defaultRowHeight="33" x14ac:dyDescent="0.45"/>
  <cols>
    <col min="1" max="1" width="7.42578125" style="8" customWidth="1"/>
    <col min="2" max="2" width="13.7109375" style="8" customWidth="1"/>
    <col min="3" max="3" width="14.5703125" style="8" customWidth="1"/>
    <col min="4" max="4" width="15.140625" style="8" customWidth="1"/>
    <col min="5" max="5" width="7.5703125" style="8" customWidth="1"/>
    <col min="6" max="6" width="9.140625" style="8"/>
    <col min="7" max="7" width="9.5703125" style="8" bestFit="1" customWidth="1"/>
    <col min="8" max="10" width="15.42578125" style="8" customWidth="1"/>
    <col min="11" max="12" width="9.140625" style="8"/>
    <col min="13" max="13" width="12.140625" style="8" bestFit="1" customWidth="1"/>
    <col min="14" max="15" width="9.5703125" style="8" bestFit="1" customWidth="1"/>
    <col min="16" max="16384" width="9.140625" style="8"/>
  </cols>
  <sheetData>
    <row r="1" spans="1:10" x14ac:dyDescent="0.45">
      <c r="B1" s="8" t="s">
        <v>6</v>
      </c>
      <c r="C1" s="8" t="s">
        <v>7</v>
      </c>
      <c r="D1" s="8" t="s">
        <v>8</v>
      </c>
      <c r="H1" s="8" t="s">
        <v>9</v>
      </c>
      <c r="I1" s="8" t="s">
        <v>10</v>
      </c>
      <c r="J1" s="8" t="s">
        <v>11</v>
      </c>
    </row>
    <row r="2" spans="1:10" s="9" customFormat="1" x14ac:dyDescent="0.45">
      <c r="A2" s="8">
        <v>1</v>
      </c>
      <c r="B2" s="9">
        <v>1</v>
      </c>
      <c r="C2" s="9">
        <v>7</v>
      </c>
      <c r="D2" s="9">
        <v>2</v>
      </c>
      <c r="F2" s="9">
        <f>B2+C2+D2</f>
        <v>10</v>
      </c>
    </row>
    <row r="3" spans="1:10" x14ac:dyDescent="0.45">
      <c r="A3" s="8">
        <v>2</v>
      </c>
      <c r="B3" s="9">
        <v>3</v>
      </c>
      <c r="C3" s="9">
        <v>3</v>
      </c>
      <c r="D3" s="9">
        <v>1</v>
      </c>
      <c r="E3" s="9"/>
      <c r="F3" s="9">
        <f t="shared" ref="F3:F50" si="0">B3+C3+D3</f>
        <v>7</v>
      </c>
      <c r="H3" s="9"/>
      <c r="I3" s="9"/>
      <c r="J3" s="9">
        <v>1</v>
      </c>
    </row>
    <row r="4" spans="1:10" x14ac:dyDescent="0.45">
      <c r="A4" s="8">
        <v>3</v>
      </c>
      <c r="B4" s="9">
        <v>6</v>
      </c>
      <c r="C4" s="9">
        <v>1</v>
      </c>
      <c r="D4" s="9">
        <v>3</v>
      </c>
      <c r="E4" s="9"/>
      <c r="F4" s="9">
        <f t="shared" si="0"/>
        <v>10</v>
      </c>
      <c r="H4" s="9"/>
      <c r="I4" s="9"/>
      <c r="J4" s="9"/>
    </row>
    <row r="5" spans="1:10" x14ac:dyDescent="0.45">
      <c r="A5" s="8">
        <v>4</v>
      </c>
      <c r="B5" s="9">
        <v>6</v>
      </c>
      <c r="C5" s="9">
        <v>2</v>
      </c>
      <c r="D5" s="9">
        <v>2</v>
      </c>
      <c r="E5" s="9"/>
      <c r="F5" s="9">
        <f t="shared" si="0"/>
        <v>10</v>
      </c>
      <c r="H5" s="9"/>
      <c r="I5" s="9"/>
      <c r="J5" s="9"/>
    </row>
    <row r="6" spans="1:10" x14ac:dyDescent="0.45">
      <c r="A6" s="8">
        <v>5</v>
      </c>
      <c r="B6" s="9">
        <v>4</v>
      </c>
      <c r="C6" s="9">
        <v>4</v>
      </c>
      <c r="D6" s="9">
        <v>2</v>
      </c>
      <c r="E6" s="9"/>
      <c r="F6" s="9">
        <f t="shared" si="0"/>
        <v>10</v>
      </c>
      <c r="H6" s="9"/>
      <c r="I6" s="9"/>
      <c r="J6" s="9"/>
    </row>
    <row r="7" spans="1:10" x14ac:dyDescent="0.45">
      <c r="A7" s="8">
        <v>6</v>
      </c>
      <c r="B7" s="9">
        <v>3</v>
      </c>
      <c r="C7" s="10">
        <v>5</v>
      </c>
      <c r="D7" s="9">
        <v>2</v>
      </c>
      <c r="E7" s="9"/>
      <c r="F7" s="9">
        <f t="shared" si="0"/>
        <v>10</v>
      </c>
      <c r="H7" s="9"/>
      <c r="I7" s="9"/>
      <c r="J7" s="9">
        <v>1</v>
      </c>
    </row>
    <row r="8" spans="1:10" x14ac:dyDescent="0.45">
      <c r="A8" s="8">
        <v>7</v>
      </c>
      <c r="B8" s="9">
        <v>5</v>
      </c>
      <c r="C8" s="9">
        <v>5</v>
      </c>
      <c r="D8" s="9">
        <v>0</v>
      </c>
      <c r="E8" s="9"/>
      <c r="F8" s="9">
        <f t="shared" si="0"/>
        <v>10</v>
      </c>
      <c r="H8" s="9">
        <v>1</v>
      </c>
      <c r="I8" s="9"/>
      <c r="J8" s="9"/>
    </row>
    <row r="9" spans="1:10" x14ac:dyDescent="0.45">
      <c r="A9" s="8">
        <v>8</v>
      </c>
      <c r="B9" s="9">
        <v>0</v>
      </c>
      <c r="C9" s="10">
        <v>8</v>
      </c>
      <c r="D9" s="9">
        <v>3</v>
      </c>
      <c r="E9" s="9"/>
      <c r="F9" s="8">
        <f t="shared" si="0"/>
        <v>11</v>
      </c>
      <c r="G9" s="8">
        <v>2</v>
      </c>
      <c r="H9" s="9"/>
      <c r="I9" s="9"/>
      <c r="J9" s="9"/>
    </row>
    <row r="10" spans="1:10" x14ac:dyDescent="0.45">
      <c r="A10" s="8">
        <v>9</v>
      </c>
      <c r="B10" s="9">
        <v>4</v>
      </c>
      <c r="C10" s="9">
        <v>5</v>
      </c>
      <c r="D10" s="9">
        <v>1</v>
      </c>
      <c r="E10" s="9"/>
      <c r="F10" s="8">
        <f t="shared" si="0"/>
        <v>10</v>
      </c>
      <c r="H10" s="9">
        <v>1</v>
      </c>
      <c r="I10" s="9"/>
      <c r="J10" s="9"/>
    </row>
    <row r="11" spans="1:10" x14ac:dyDescent="0.45">
      <c r="A11" s="8">
        <v>10</v>
      </c>
      <c r="B11" s="9">
        <v>6</v>
      </c>
      <c r="C11" s="9">
        <v>1</v>
      </c>
      <c r="D11" s="9">
        <v>3</v>
      </c>
      <c r="E11" s="9"/>
      <c r="F11" s="8">
        <f t="shared" si="0"/>
        <v>10</v>
      </c>
      <c r="H11" s="9"/>
      <c r="I11" s="9"/>
      <c r="J11" s="9">
        <v>2</v>
      </c>
    </row>
    <row r="12" spans="1:10" x14ac:dyDescent="0.45">
      <c r="A12" s="8">
        <v>11</v>
      </c>
      <c r="B12" s="9">
        <v>7</v>
      </c>
      <c r="C12" s="9">
        <v>0</v>
      </c>
      <c r="D12" s="9">
        <v>3</v>
      </c>
      <c r="E12" s="9"/>
      <c r="F12" s="8">
        <f t="shared" si="0"/>
        <v>10</v>
      </c>
      <c r="H12" s="9">
        <v>1</v>
      </c>
      <c r="I12" s="9"/>
      <c r="J12" s="9"/>
    </row>
    <row r="13" spans="1:10" x14ac:dyDescent="0.45">
      <c r="A13" s="8">
        <v>12</v>
      </c>
      <c r="B13" s="9">
        <v>6</v>
      </c>
      <c r="C13" s="9">
        <v>4</v>
      </c>
      <c r="D13" s="9">
        <v>0</v>
      </c>
      <c r="E13" s="9"/>
      <c r="F13" s="8">
        <f t="shared" si="0"/>
        <v>10</v>
      </c>
      <c r="H13" s="9">
        <v>0</v>
      </c>
      <c r="I13" s="9"/>
      <c r="J13" s="9"/>
    </row>
    <row r="14" spans="1:10" x14ac:dyDescent="0.45">
      <c r="A14" s="8">
        <v>13</v>
      </c>
      <c r="B14" s="9">
        <v>1</v>
      </c>
      <c r="C14" s="9">
        <v>8</v>
      </c>
      <c r="D14" s="9">
        <v>2</v>
      </c>
      <c r="E14" s="9"/>
      <c r="F14" s="8">
        <f t="shared" si="0"/>
        <v>11</v>
      </c>
      <c r="G14" s="8">
        <v>2</v>
      </c>
      <c r="H14" s="9"/>
      <c r="I14" s="9"/>
      <c r="J14" s="9"/>
    </row>
    <row r="15" spans="1:10" x14ac:dyDescent="0.45">
      <c r="A15" s="8">
        <v>14</v>
      </c>
      <c r="B15" s="9">
        <v>6</v>
      </c>
      <c r="C15" s="9">
        <v>2</v>
      </c>
      <c r="D15" s="9">
        <v>2</v>
      </c>
      <c r="E15" s="9"/>
      <c r="F15" s="8">
        <f t="shared" si="0"/>
        <v>10</v>
      </c>
      <c r="H15" s="9">
        <v>2</v>
      </c>
      <c r="I15" s="9">
        <v>1</v>
      </c>
      <c r="J15" s="9">
        <v>1</v>
      </c>
    </row>
    <row r="16" spans="1:10" x14ac:dyDescent="0.45">
      <c r="A16" s="8">
        <v>15</v>
      </c>
      <c r="B16" s="9">
        <v>3</v>
      </c>
      <c r="C16" s="9">
        <v>1</v>
      </c>
      <c r="D16" s="9">
        <v>6</v>
      </c>
      <c r="E16" s="9"/>
      <c r="F16" s="8">
        <f t="shared" si="0"/>
        <v>10</v>
      </c>
      <c r="G16" s="8">
        <v>117</v>
      </c>
      <c r="H16" s="9"/>
      <c r="I16" s="9"/>
      <c r="J16" s="9"/>
    </row>
    <row r="17" spans="1:10" x14ac:dyDescent="0.45">
      <c r="A17" s="8">
        <v>16</v>
      </c>
      <c r="B17" s="9">
        <v>4</v>
      </c>
      <c r="C17" s="9">
        <v>1</v>
      </c>
      <c r="D17" s="9">
        <v>5</v>
      </c>
      <c r="E17" s="9"/>
      <c r="F17" s="8">
        <f t="shared" si="0"/>
        <v>10</v>
      </c>
      <c r="H17" s="9"/>
      <c r="I17" s="9"/>
      <c r="J17" s="9"/>
    </row>
    <row r="18" spans="1:10" x14ac:dyDescent="0.45">
      <c r="A18" s="8">
        <v>17</v>
      </c>
      <c r="B18" s="9">
        <v>5</v>
      </c>
      <c r="C18" s="9">
        <v>3</v>
      </c>
      <c r="D18" s="9">
        <v>2</v>
      </c>
      <c r="E18" s="9"/>
      <c r="F18" s="8">
        <f t="shared" si="0"/>
        <v>10</v>
      </c>
      <c r="H18" s="9"/>
      <c r="I18" s="9">
        <v>1</v>
      </c>
      <c r="J18" s="9">
        <v>1</v>
      </c>
    </row>
    <row r="19" spans="1:10" x14ac:dyDescent="0.45">
      <c r="A19" s="8">
        <v>18</v>
      </c>
      <c r="B19" s="9">
        <v>2</v>
      </c>
      <c r="C19" s="9">
        <v>6</v>
      </c>
      <c r="D19" s="9">
        <v>2</v>
      </c>
      <c r="E19" s="9"/>
      <c r="F19" s="8">
        <f t="shared" si="0"/>
        <v>10</v>
      </c>
      <c r="H19" s="9"/>
      <c r="I19" s="9">
        <v>2</v>
      </c>
      <c r="J19" s="9"/>
    </row>
    <row r="20" spans="1:10" x14ac:dyDescent="0.45">
      <c r="A20" s="8">
        <v>19</v>
      </c>
      <c r="B20" s="9">
        <v>3</v>
      </c>
      <c r="C20" s="9">
        <v>4</v>
      </c>
      <c r="D20" s="9">
        <v>3</v>
      </c>
      <c r="E20" s="9"/>
      <c r="F20" s="8">
        <f t="shared" si="0"/>
        <v>10</v>
      </c>
      <c r="H20" s="9"/>
      <c r="I20" s="9"/>
      <c r="J20" s="9">
        <v>2</v>
      </c>
    </row>
    <row r="21" spans="1:10" x14ac:dyDescent="0.45">
      <c r="A21" s="8">
        <v>20</v>
      </c>
      <c r="B21" s="9">
        <v>3</v>
      </c>
      <c r="C21" s="9">
        <v>4</v>
      </c>
      <c r="D21" s="9">
        <v>3</v>
      </c>
      <c r="E21" s="9"/>
      <c r="F21" s="8">
        <f t="shared" si="0"/>
        <v>10</v>
      </c>
      <c r="H21" s="9"/>
      <c r="I21" s="9"/>
      <c r="J21" s="9"/>
    </row>
    <row r="22" spans="1:10" x14ac:dyDescent="0.45">
      <c r="A22" s="8">
        <v>21</v>
      </c>
      <c r="B22" s="9">
        <v>3</v>
      </c>
      <c r="C22" s="9">
        <v>7</v>
      </c>
      <c r="D22" s="9">
        <v>0</v>
      </c>
      <c r="E22" s="9"/>
      <c r="F22" s="8">
        <f t="shared" si="0"/>
        <v>10</v>
      </c>
    </row>
    <row r="23" spans="1:10" x14ac:dyDescent="0.45">
      <c r="A23" s="8">
        <v>22</v>
      </c>
      <c r="B23" s="9">
        <v>0</v>
      </c>
      <c r="C23" s="9">
        <v>10</v>
      </c>
      <c r="D23" s="9">
        <v>0</v>
      </c>
      <c r="E23" s="9"/>
      <c r="F23" s="8">
        <f t="shared" si="0"/>
        <v>10</v>
      </c>
      <c r="H23" s="9"/>
      <c r="I23" s="9"/>
      <c r="J23" s="9"/>
    </row>
    <row r="24" spans="1:10" x14ac:dyDescent="0.45">
      <c r="A24" s="8">
        <v>23</v>
      </c>
      <c r="B24" s="9">
        <v>4</v>
      </c>
      <c r="C24" s="9">
        <v>4</v>
      </c>
      <c r="D24" s="9">
        <v>1</v>
      </c>
      <c r="E24" s="9"/>
      <c r="F24" s="8">
        <f t="shared" si="0"/>
        <v>9</v>
      </c>
      <c r="H24" s="9"/>
      <c r="I24" s="9"/>
      <c r="J24" s="9"/>
    </row>
    <row r="25" spans="1:10" x14ac:dyDescent="0.45">
      <c r="A25" s="8">
        <v>24</v>
      </c>
      <c r="B25" s="9">
        <v>2</v>
      </c>
      <c r="C25" s="9">
        <v>8</v>
      </c>
      <c r="D25" s="9">
        <v>0</v>
      </c>
      <c r="E25" s="9"/>
      <c r="F25" s="8">
        <f t="shared" si="0"/>
        <v>10</v>
      </c>
      <c r="H25" s="9"/>
      <c r="I25" s="9"/>
      <c r="J25" s="9"/>
    </row>
    <row r="26" spans="1:10" x14ac:dyDescent="0.45">
      <c r="A26" s="8">
        <v>25</v>
      </c>
      <c r="B26" s="9">
        <v>5</v>
      </c>
      <c r="C26" s="9">
        <v>4</v>
      </c>
      <c r="D26" s="9">
        <v>1</v>
      </c>
      <c r="E26" s="9"/>
      <c r="F26" s="8">
        <f t="shared" si="0"/>
        <v>10</v>
      </c>
      <c r="H26" s="9"/>
      <c r="I26" s="9"/>
      <c r="J26" s="9"/>
    </row>
    <row r="27" spans="1:10" x14ac:dyDescent="0.45">
      <c r="A27" s="8">
        <v>26</v>
      </c>
      <c r="B27" s="9">
        <v>1</v>
      </c>
      <c r="C27" s="9">
        <v>8</v>
      </c>
      <c r="D27" s="9">
        <v>1</v>
      </c>
      <c r="E27" s="9"/>
      <c r="F27" s="8">
        <f t="shared" si="0"/>
        <v>10</v>
      </c>
      <c r="H27" s="9"/>
      <c r="I27" s="9"/>
      <c r="J27" s="9"/>
    </row>
    <row r="28" spans="1:10" x14ac:dyDescent="0.45">
      <c r="A28" s="7">
        <v>27</v>
      </c>
      <c r="B28" s="9">
        <v>1</v>
      </c>
      <c r="C28" s="9">
        <v>6</v>
      </c>
      <c r="D28" s="9">
        <v>3</v>
      </c>
      <c r="E28" s="9"/>
      <c r="F28" s="9">
        <f t="shared" si="0"/>
        <v>10</v>
      </c>
      <c r="H28" s="9"/>
      <c r="I28" s="9"/>
      <c r="J28" s="9"/>
    </row>
    <row r="29" spans="1:10" x14ac:dyDescent="0.45">
      <c r="A29" s="8">
        <v>28</v>
      </c>
      <c r="B29" s="9">
        <v>4</v>
      </c>
      <c r="C29" s="9">
        <v>5</v>
      </c>
      <c r="D29" s="9">
        <v>1</v>
      </c>
      <c r="E29" s="9"/>
      <c r="F29" s="9">
        <f t="shared" si="0"/>
        <v>10</v>
      </c>
      <c r="H29" s="9"/>
      <c r="I29" s="9"/>
      <c r="J29" s="9"/>
    </row>
    <row r="30" spans="1:10" x14ac:dyDescent="0.45">
      <c r="A30" s="8">
        <v>29</v>
      </c>
      <c r="B30" s="9">
        <v>1</v>
      </c>
      <c r="C30" s="9">
        <v>7</v>
      </c>
      <c r="D30" s="9">
        <v>2</v>
      </c>
      <c r="E30" s="9"/>
      <c r="F30" s="9">
        <f t="shared" si="0"/>
        <v>10</v>
      </c>
      <c r="H30" s="9"/>
      <c r="I30" s="9"/>
      <c r="J30" s="9"/>
    </row>
    <row r="31" spans="1:10" x14ac:dyDescent="0.45">
      <c r="A31" s="8">
        <v>30</v>
      </c>
      <c r="B31" s="9">
        <v>4</v>
      </c>
      <c r="C31" s="9">
        <v>4</v>
      </c>
      <c r="D31" s="9">
        <v>2</v>
      </c>
      <c r="E31" s="9"/>
      <c r="F31" s="9">
        <f t="shared" si="0"/>
        <v>10</v>
      </c>
      <c r="H31" s="9"/>
      <c r="I31" s="9"/>
      <c r="J31" s="9"/>
    </row>
    <row r="32" spans="1:10" x14ac:dyDescent="0.45">
      <c r="A32" s="8">
        <v>31</v>
      </c>
      <c r="B32" s="9">
        <v>7</v>
      </c>
      <c r="C32" s="9">
        <v>3</v>
      </c>
      <c r="D32" s="9">
        <v>0</v>
      </c>
      <c r="E32" s="9"/>
      <c r="F32" s="9">
        <f t="shared" si="0"/>
        <v>10</v>
      </c>
      <c r="H32" s="9"/>
      <c r="I32" s="9"/>
      <c r="J32" s="9"/>
    </row>
    <row r="33" spans="1:10" x14ac:dyDescent="0.45">
      <c r="A33" s="8">
        <v>32</v>
      </c>
      <c r="B33" s="9">
        <v>10</v>
      </c>
      <c r="F33" s="9">
        <f t="shared" si="0"/>
        <v>10</v>
      </c>
      <c r="H33" s="9"/>
      <c r="I33" s="9"/>
      <c r="J33" s="9"/>
    </row>
    <row r="34" spans="1:10" x14ac:dyDescent="0.45">
      <c r="A34" s="8">
        <v>33</v>
      </c>
      <c r="B34" s="9">
        <v>10</v>
      </c>
      <c r="F34" s="9">
        <f t="shared" si="0"/>
        <v>10</v>
      </c>
      <c r="H34" s="9"/>
      <c r="I34" s="9"/>
      <c r="J34" s="9"/>
    </row>
    <row r="35" spans="1:10" x14ac:dyDescent="0.45">
      <c r="A35" s="8">
        <v>34</v>
      </c>
      <c r="B35" s="9">
        <v>9</v>
      </c>
      <c r="F35" s="9">
        <f t="shared" si="0"/>
        <v>9</v>
      </c>
      <c r="H35" s="9"/>
      <c r="I35" s="9"/>
      <c r="J35" s="9"/>
    </row>
    <row r="36" spans="1:10" x14ac:dyDescent="0.45">
      <c r="A36" s="7">
        <v>35</v>
      </c>
      <c r="B36" s="9">
        <v>8</v>
      </c>
      <c r="F36" s="8">
        <f t="shared" si="0"/>
        <v>8</v>
      </c>
      <c r="H36" s="9"/>
      <c r="I36" s="9"/>
      <c r="J36" s="9"/>
    </row>
    <row r="37" spans="1:10" x14ac:dyDescent="0.45">
      <c r="A37" s="8">
        <v>36</v>
      </c>
      <c r="B37" s="9">
        <v>10</v>
      </c>
      <c r="F37" s="8">
        <f t="shared" si="0"/>
        <v>10</v>
      </c>
      <c r="H37" s="9"/>
      <c r="I37" s="9"/>
      <c r="J37" s="9"/>
    </row>
    <row r="38" spans="1:10" x14ac:dyDescent="0.45">
      <c r="A38" s="8">
        <v>37</v>
      </c>
      <c r="B38" s="9">
        <v>10</v>
      </c>
      <c r="F38" s="8">
        <f t="shared" si="0"/>
        <v>10</v>
      </c>
      <c r="H38" s="9"/>
      <c r="I38" s="9"/>
      <c r="J38" s="9"/>
    </row>
    <row r="39" spans="1:10" x14ac:dyDescent="0.45">
      <c r="A39" s="8">
        <v>38</v>
      </c>
      <c r="B39" s="9">
        <v>10</v>
      </c>
      <c r="F39" s="8">
        <f t="shared" si="0"/>
        <v>10</v>
      </c>
      <c r="H39" s="9"/>
      <c r="I39" s="9"/>
      <c r="J39" s="9"/>
    </row>
    <row r="40" spans="1:10" x14ac:dyDescent="0.45">
      <c r="A40" s="8">
        <v>39</v>
      </c>
      <c r="B40" s="9">
        <v>9</v>
      </c>
      <c r="F40" s="8">
        <f t="shared" si="0"/>
        <v>9</v>
      </c>
      <c r="H40" s="9"/>
      <c r="I40" s="9"/>
      <c r="J40" s="9"/>
    </row>
    <row r="41" spans="1:10" x14ac:dyDescent="0.45">
      <c r="A41" s="8">
        <v>40</v>
      </c>
      <c r="B41" s="9">
        <v>10</v>
      </c>
      <c r="F41" s="8">
        <f t="shared" si="0"/>
        <v>10</v>
      </c>
      <c r="H41" s="9"/>
      <c r="I41" s="9"/>
      <c r="J41" s="9"/>
    </row>
    <row r="42" spans="1:10" x14ac:dyDescent="0.45">
      <c r="A42" s="8">
        <v>41</v>
      </c>
      <c r="B42" s="9">
        <v>10</v>
      </c>
      <c r="F42" s="8">
        <f t="shared" si="0"/>
        <v>10</v>
      </c>
      <c r="H42" s="9"/>
      <c r="I42" s="9"/>
      <c r="J42" s="9"/>
    </row>
    <row r="43" spans="1:10" x14ac:dyDescent="0.45">
      <c r="A43" s="8">
        <v>42</v>
      </c>
      <c r="B43" s="9">
        <v>10</v>
      </c>
      <c r="F43" s="8">
        <f t="shared" si="0"/>
        <v>10</v>
      </c>
      <c r="H43" s="9"/>
      <c r="I43" s="9"/>
      <c r="J43" s="9"/>
    </row>
    <row r="44" spans="1:10" x14ac:dyDescent="0.45">
      <c r="A44" s="8">
        <v>43</v>
      </c>
      <c r="B44" s="9">
        <v>10</v>
      </c>
      <c r="F44" s="8">
        <f t="shared" si="0"/>
        <v>10</v>
      </c>
      <c r="H44" s="9"/>
      <c r="I44" s="9"/>
      <c r="J44" s="9"/>
    </row>
    <row r="45" spans="1:10" x14ac:dyDescent="0.45">
      <c r="A45" s="8">
        <v>44</v>
      </c>
      <c r="B45" s="9">
        <v>1</v>
      </c>
      <c r="F45" s="8">
        <f t="shared" si="0"/>
        <v>1</v>
      </c>
      <c r="H45" s="9"/>
      <c r="I45" s="9"/>
      <c r="J45" s="9"/>
    </row>
    <row r="46" spans="1:10" x14ac:dyDescent="0.45">
      <c r="A46" s="9">
        <v>45</v>
      </c>
      <c r="B46" s="8">
        <v>10</v>
      </c>
      <c r="F46" s="8">
        <f t="shared" si="0"/>
        <v>10</v>
      </c>
      <c r="H46" s="9"/>
      <c r="I46" s="9"/>
      <c r="J46" s="9"/>
    </row>
    <row r="47" spans="1:10" x14ac:dyDescent="0.45">
      <c r="A47" s="9">
        <v>46</v>
      </c>
      <c r="B47" s="8">
        <v>9</v>
      </c>
      <c r="F47" s="8">
        <f t="shared" si="0"/>
        <v>9</v>
      </c>
      <c r="H47" s="9"/>
      <c r="I47" s="9"/>
      <c r="J47" s="9"/>
    </row>
    <row r="48" spans="1:10" x14ac:dyDescent="0.45">
      <c r="A48" s="9">
        <v>47</v>
      </c>
      <c r="B48" s="8">
        <v>8</v>
      </c>
      <c r="F48" s="8">
        <f t="shared" si="0"/>
        <v>8</v>
      </c>
      <c r="H48" s="9"/>
      <c r="I48" s="9"/>
      <c r="J48" s="9"/>
    </row>
    <row r="49" spans="1:15" x14ac:dyDescent="0.45">
      <c r="A49" s="9">
        <v>48</v>
      </c>
      <c r="B49" s="8">
        <v>9</v>
      </c>
      <c r="F49" s="8">
        <f t="shared" si="0"/>
        <v>9</v>
      </c>
      <c r="H49" s="9"/>
      <c r="I49" s="9"/>
      <c r="J49" s="9"/>
    </row>
    <row r="50" spans="1:15" x14ac:dyDescent="0.45">
      <c r="A50" s="9">
        <v>49</v>
      </c>
      <c r="B50" s="8">
        <v>2</v>
      </c>
      <c r="F50" s="8">
        <f t="shared" si="0"/>
        <v>2</v>
      </c>
      <c r="H50" s="9"/>
      <c r="I50" s="9"/>
      <c r="J50" s="9"/>
    </row>
    <row r="51" spans="1:15" x14ac:dyDescent="0.45">
      <c r="A51" s="9"/>
      <c r="B51" s="9"/>
      <c r="H51" s="9"/>
      <c r="I51" s="9"/>
      <c r="J51" s="9"/>
    </row>
    <row r="52" spans="1:15" x14ac:dyDescent="0.45">
      <c r="A52" s="9"/>
      <c r="B52" s="9"/>
      <c r="H52" s="9"/>
      <c r="I52" s="9"/>
      <c r="J52" s="9"/>
    </row>
    <row r="53" spans="1:15" x14ac:dyDescent="0.45">
      <c r="A53" s="9"/>
      <c r="B53" s="9"/>
    </row>
    <row r="54" spans="1:15" x14ac:dyDescent="0.45">
      <c r="B54" s="8">
        <f>SUM(B2:B50)</f>
        <v>265</v>
      </c>
      <c r="C54" s="8">
        <f>SUM(C2:C45)</f>
        <v>140</v>
      </c>
      <c r="D54" s="8">
        <f>SUM(D2:D45)</f>
        <v>58</v>
      </c>
      <c r="H54" s="8">
        <f t="shared" ref="H54:I54" si="1">SUM(H2:H45)</f>
        <v>5</v>
      </c>
      <c r="I54" s="8">
        <f t="shared" si="1"/>
        <v>4</v>
      </c>
      <c r="J54" s="8">
        <f t="shared" ref="J54" si="2">SUM(J2:J45)</f>
        <v>8</v>
      </c>
      <c r="M54" s="8">
        <v>2016</v>
      </c>
      <c r="N54" s="9">
        <v>72</v>
      </c>
    </row>
    <row r="55" spans="1:15" x14ac:dyDescent="0.45">
      <c r="B55" s="8">
        <f>B54+C54+D54</f>
        <v>463</v>
      </c>
      <c r="M55" s="8">
        <v>2017</v>
      </c>
      <c r="N55" s="9">
        <v>191</v>
      </c>
      <c r="O55" s="8">
        <v>193</v>
      </c>
    </row>
    <row r="56" spans="1:15" x14ac:dyDescent="0.45">
      <c r="M56" s="8">
        <v>2018</v>
      </c>
      <c r="N56" s="9">
        <v>80</v>
      </c>
    </row>
    <row r="57" spans="1:15" x14ac:dyDescent="0.45">
      <c r="M57" s="8">
        <v>2019</v>
      </c>
      <c r="N57" s="9">
        <v>80</v>
      </c>
    </row>
    <row r="58" spans="1:15" x14ac:dyDescent="0.45">
      <c r="M58" s="8">
        <v>2020</v>
      </c>
      <c r="N58" s="9">
        <v>38</v>
      </c>
    </row>
    <row r="59" spans="1:15" x14ac:dyDescent="0.45">
      <c r="N59" s="8">
        <f>SUM(N54:N58)</f>
        <v>461</v>
      </c>
      <c r="O59" s="8">
        <f>N54+O55+N56+N57+N58</f>
        <v>463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2024-01-04T00:50:22Z</dcterms:modified>
</cp:coreProperties>
</file>